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Avdelningen för forskningsfinansiering\Enheten för UPPFÖLJNING\Bidragsbeslut\2018\IPD vår\"/>
    </mc:Choice>
  </mc:AlternateContent>
  <bookViews>
    <workbookView xWindow="0" yWindow="0" windowWidth="28800" windowHeight="11100"/>
  </bookViews>
  <sheets>
    <sheet name="VRIPD1-18" sheetId="1" r:id="rId1"/>
  </sheets>
  <externalReferences>
    <externalReference r:id="rId2"/>
  </externalReferences>
  <definedNames>
    <definedName name="_xlnm._FilterDatabase" localSheetId="0" hidden="1">'VRIPD1-18'!$A$3:$L$45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</calcChain>
</file>

<file path=xl/sharedStrings.xml><?xml version="1.0" encoding="utf-8"?>
<sst xmlns="http://schemas.openxmlformats.org/spreadsheetml/2006/main" count="343" uniqueCount="248">
  <si>
    <t>Efternamn/ Last name</t>
  </si>
  <si>
    <t>Förnamn/ First name</t>
  </si>
  <si>
    <t>Ämnesområde/ Area of science</t>
  </si>
  <si>
    <t>Projekttitel/ Project title</t>
  </si>
  <si>
    <t>Medelsförvaltare/ Administrating organisation</t>
  </si>
  <si>
    <t>Beviljat belopp 2018/ Amount granted 2018</t>
  </si>
  <si>
    <t>Beviljat belopp 2019/ Amount granted 2019</t>
  </si>
  <si>
    <t>Beviljat belopp 2020/ Amount granted 2020</t>
  </si>
  <si>
    <t>Beviljat belopp 2021/ Amount granted 2021</t>
  </si>
  <si>
    <t>Totalt beviljat belopp/ Total grant amount</t>
  </si>
  <si>
    <t>2018-00430</t>
  </si>
  <si>
    <t>Abdi</t>
  </si>
  <si>
    <t>Abdulhakim</t>
  </si>
  <si>
    <t>Naturvetenskap och teknikvetenskap NT</t>
  </si>
  <si>
    <t>Vad händer under torka? - Att förstå den okända rollen av torka på växtfenologin och Koldioxidupptagning i afrikanska savannor</t>
  </si>
  <si>
    <t xml:space="preserve"> Klimatforskning, Naturgeografi, Multidisciplinär geovetenskap</t>
  </si>
  <si>
    <t>Lunds universitet</t>
  </si>
  <si>
    <t>2018-00694</t>
  </si>
  <si>
    <t>Bahrampour</t>
  </si>
  <si>
    <t>Shahrzad</t>
  </si>
  <si>
    <t>Medicin och hälsa MH</t>
  </si>
  <si>
    <t>Identifiering av mekanismerna vilka styr temporala förlopp i ögats stamceller.</t>
  </si>
  <si>
    <t xml:space="preserve"> Cell- och molekylärbiologi, Medicinsk bioteknologi (inriktn, Utvecklingsbiologi</t>
  </si>
  <si>
    <t>Karolinska Institutet</t>
  </si>
  <si>
    <t>2018-00833</t>
  </si>
  <si>
    <t>Bjerlin</t>
  </si>
  <si>
    <t>Johannes</t>
  </si>
  <si>
    <t>Kvantsimulering med joner och Rydbergatomer - med applikationer för exotisk materia</t>
  </si>
  <si>
    <t xml:space="preserve"> Annan fysik, Den kondenserade materiens fysik</t>
  </si>
  <si>
    <t>2018-00730</t>
  </si>
  <si>
    <t>Bruno</t>
  </si>
  <si>
    <t>Karl</t>
  </si>
  <si>
    <t>Humaniora och samhällsvetenskap HS</t>
  </si>
  <si>
    <t>Klinisk avel: Nötkreatursreproduktion och veterinär expertis i Sverige, 1922–1975</t>
  </si>
  <si>
    <t xml:space="preserve"> Historia, Teknikhistoria</t>
  </si>
  <si>
    <t>Kungliga Tekniska högskolan</t>
  </si>
  <si>
    <t>2018-00574</t>
  </si>
  <si>
    <t>Brydges</t>
  </si>
  <si>
    <t>Taylor</t>
  </si>
  <si>
    <t>Cirkulärt är det nya svarta: En undersökning av genomförandet av cirkulärekonomiska principer i den svenska modebranschen</t>
  </si>
  <si>
    <t xml:space="preserve"> Ekonomisk geografi</t>
  </si>
  <si>
    <t>Stockholms universitet</t>
  </si>
  <si>
    <t>2018-00749</t>
  </si>
  <si>
    <t>Chang</t>
  </si>
  <si>
    <t>Zhiwei</t>
  </si>
  <si>
    <t>Bestämning av proteinstruktur med tredje-spinnassisterad återkoppling</t>
  </si>
  <si>
    <t xml:space="preserve"> Fysikalisk kemi</t>
  </si>
  <si>
    <t>2018-00307</t>
  </si>
  <si>
    <t>Dahlgren</t>
  </si>
  <si>
    <t>Madelene</t>
  </si>
  <si>
    <t>Medfödda lymfocyters roll i hjärnans utveckling</t>
  </si>
  <si>
    <t xml:space="preserve"> Immunologi inom det medicinska området, Neurovetenskaper, Cell- och molekylärbiologi</t>
  </si>
  <si>
    <t>2018-00679</t>
  </si>
  <si>
    <t>de Vries</t>
  </si>
  <si>
    <t>Bouke</t>
  </si>
  <si>
    <t xml:space="preserve"> När barnen lämnat boet: Etik och politik kring vuxna barns umgänge med sina föräldrar</t>
  </si>
  <si>
    <t xml:space="preserve"> Etik</t>
  </si>
  <si>
    <t>Umeå universitet</t>
  </si>
  <si>
    <t>2018-00363</t>
  </si>
  <si>
    <t>Dobeson</t>
  </si>
  <si>
    <t>Alexander</t>
  </si>
  <si>
    <t>Fält av värdering. Hur landsbygden formas av motstridiga värden i Tyskland och Storbritannien</t>
  </si>
  <si>
    <t xml:space="preserve"> Sociologi (exklusive socialt arbete, socialpsykolo</t>
  </si>
  <si>
    <t>Uppsala universitet</t>
  </si>
  <si>
    <t>2018-00207</t>
  </si>
  <si>
    <t>Duhlin</t>
  </si>
  <si>
    <t>Amanda</t>
  </si>
  <si>
    <t>Ödet för en regulatorisk B-cell: i hälsa, autoimmun sjukdom och influerad av mikrobiomet</t>
  </si>
  <si>
    <t xml:space="preserve"> Immunologi inom det medicinska området</t>
  </si>
  <si>
    <t>2018-00516</t>
  </si>
  <si>
    <t>Ekström</t>
  </si>
  <si>
    <t>Andreas</t>
  </si>
  <si>
    <t>Betydelsen av fiskhjärtats arbetskapacitet och syretillgång för vandrande laxfiskars förmåga att nå sina lekplatser i en varmare framtid.</t>
  </si>
  <si>
    <t xml:space="preserve"> Ekologi, Zoologi</t>
  </si>
  <si>
    <t>Göteborgs universitet</t>
  </si>
  <si>
    <t>2018-00334</t>
  </si>
  <si>
    <t>Engdahl</t>
  </si>
  <si>
    <t>Cecilia</t>
  </si>
  <si>
    <t>Identifiering och karaktärisering av nya bioinsecticider riktade mot myggor</t>
  </si>
  <si>
    <t xml:space="preserve"> Biokemi och molekylärbiologi, Mikrobiologi (medicinsk under 30109 och lantbruksv, Medicinsk bioteknologi (inriktn</t>
  </si>
  <si>
    <t>2018-00287</t>
  </si>
  <si>
    <t>Etcheverry Cabrera</t>
  </si>
  <si>
    <t>Sebastián</t>
  </si>
  <si>
    <t>Användning av multikärnfibrer för kontinuerligvariabel kvantnyckelfördelning</t>
  </si>
  <si>
    <t xml:space="preserve"> Kommunikationssystem, Atom- och molekylfysik och optik, Telekommunikation</t>
  </si>
  <si>
    <t>2018-00595</t>
  </si>
  <si>
    <t>Fauville</t>
  </si>
  <si>
    <t>Géraldine</t>
  </si>
  <si>
    <t>Utbildningsvetenskap UV</t>
  </si>
  <si>
    <t>Forskning om hur teknologier i form av virtual reality stöttar lärande inom marin miljökunskap.</t>
  </si>
  <si>
    <t xml:space="preserve"> Lärande</t>
  </si>
  <si>
    <t>2018-00238</t>
  </si>
  <si>
    <t>Gray</t>
  </si>
  <si>
    <t>Victor</t>
  </si>
  <si>
    <t>Lysande Tripletter från Singlet Fission För Effektivare Solceller</t>
  </si>
  <si>
    <t xml:space="preserve"> Fysikalisk kemi, Atom- och molekylfysik och optik, Materialkemi</t>
  </si>
  <si>
    <t>2018-00439</t>
  </si>
  <si>
    <t>Hedenborg White</t>
  </si>
  <si>
    <t>Manon</t>
  </si>
  <si>
    <t>Makt genom närhet? Kvinnlig auktoritet och agens i en manligt styrd ny religion</t>
  </si>
  <si>
    <t xml:space="preserve"> Religionshistoria</t>
  </si>
  <si>
    <t>Södertörns högskola</t>
  </si>
  <si>
    <t>2018-00412</t>
  </si>
  <si>
    <t>Hyrenius Wittsten</t>
  </si>
  <si>
    <t>Axel</t>
  </si>
  <si>
    <t>Kombinatorisk Identifiering och Behandling av Mesoteliom via Syntetiska Notch T celler</t>
  </si>
  <si>
    <t>2018-00873</t>
  </si>
  <si>
    <t>Josefsson</t>
  </si>
  <si>
    <t>Jonathan</t>
  </si>
  <si>
    <t>Asylsökande barn och anti-deportationskampanjer: politiska strategier och mobilisering för rätten att få stanna</t>
  </si>
  <si>
    <t xml:space="preserve"> Tvärvetenskapliga studier inom samhällsvetenskap</t>
  </si>
  <si>
    <t>Linköpings universitet</t>
  </si>
  <si>
    <t>2018-00782</t>
  </si>
  <si>
    <t>Jylhä</t>
  </si>
  <si>
    <t>Kirsti</t>
  </si>
  <si>
    <t>Att undersöka och övervinna de psykologiska hindren för klimatåtgärder</t>
  </si>
  <si>
    <t xml:space="preserve"> Psykologi(exklusive tillämpad psykologi), Tillämpad psykologi</t>
  </si>
  <si>
    <t>Institutet för Framtidsstudier (IF)</t>
  </si>
  <si>
    <t>2018-00454</t>
  </si>
  <si>
    <t>Karlsson</t>
  </si>
  <si>
    <t>Kasper</t>
  </si>
  <si>
    <t>Examinering av evolutionär dynamik vid tumörutveckling och drogresistens</t>
  </si>
  <si>
    <t xml:space="preserve"> Medicinsk bioteknologi (inriktn</t>
  </si>
  <si>
    <t>2018-00721</t>
  </si>
  <si>
    <t>Lage</t>
  </si>
  <si>
    <t>Sandra</t>
  </si>
  <si>
    <t>Är kemisk diversitet hos den toxiska cyanobakterien Nodularia spumigena framdriven av interaktioner i näringsväven?</t>
  </si>
  <si>
    <t xml:space="preserve"> Botanik, Analytisk kemi, Ekologi</t>
  </si>
  <si>
    <t>2018-00621</t>
  </si>
  <si>
    <t>Latina</t>
  </si>
  <si>
    <t>Delia</t>
  </si>
  <si>
    <t>Mot en omfattande förståelse av biologiska och sociala aspekter hos unga som skadar sig själva</t>
  </si>
  <si>
    <t xml:space="preserve"> Psykologi(exklusive tillämpad psykologi)</t>
  </si>
  <si>
    <t>Örebro universitet</t>
  </si>
  <si>
    <t>2018-00407</t>
  </si>
  <si>
    <t>Li</t>
  </si>
  <si>
    <t>Ka Lok</t>
  </si>
  <si>
    <t>Kvantifiering av strukturell och käll heterogenitet i vulkaner med användning av utspridda seismiska vågor</t>
  </si>
  <si>
    <t xml:space="preserve"> Geofysik, Annan fysik</t>
  </si>
  <si>
    <t>2018-00648</t>
  </si>
  <si>
    <t>Lu</t>
  </si>
  <si>
    <t>Donghao</t>
  </si>
  <si>
    <t>Neuroendokrina genetiska förändringar och bröstcancer progression</t>
  </si>
  <si>
    <t xml:space="preserve"> Folkhälsovetenskap, global hälsa, socialmedicin oc, Cancer och onkologi, Medicinsk genetik</t>
  </si>
  <si>
    <t>2018-00627</t>
  </si>
  <si>
    <t>Maier</t>
  </si>
  <si>
    <t>Dominique</t>
  </si>
  <si>
    <t xml:space="preserve">The forgotten season: Does warmer winter temperature decrease lake productivity? </t>
  </si>
  <si>
    <t xml:space="preserve"> Klimatforskning, Ekologi, Meteorologi och atmosfärforskning</t>
  </si>
  <si>
    <t>2018-00245</t>
  </si>
  <si>
    <t>Montero Melis</t>
  </si>
  <si>
    <t>Guillermo</t>
  </si>
  <si>
    <t>Beror koncept i vår hjärna på det språk vi talar?</t>
  </si>
  <si>
    <t xml:space="preserve"> Jämförande språkvetenskap och allmän lingvistik, Psykologi(exklusive tillämpad psykologi)</t>
  </si>
  <si>
    <t>2018-00831</t>
  </si>
  <si>
    <t>Mortazavi</t>
  </si>
  <si>
    <t>Nooshin</t>
  </si>
  <si>
    <t>Högtemperatur-termoelektriska material baserade på naturliga supergitteroxider</t>
  </si>
  <si>
    <t xml:space="preserve"> Keramteknik, Nanoteknik, Annan fysik</t>
  </si>
  <si>
    <t>Chalmers tekniska högskola</t>
  </si>
  <si>
    <t>2018-00623</t>
  </si>
  <si>
    <t>Mottahedin</t>
  </si>
  <si>
    <t>Amin</t>
  </si>
  <si>
    <t>Succinatberoende fria radikaler från mitokondrier: ett nytt terapeutiskt mål för hjärtattack och stroke</t>
  </si>
  <si>
    <t xml:space="preserve"> Medicinsk bioteknologi (inriktn, Läkemedelskemi, Cell- och molekylärbiologi</t>
  </si>
  <si>
    <t>2018-00811</t>
  </si>
  <si>
    <t>Neilson</t>
  </si>
  <si>
    <t>Jeffrey</t>
  </si>
  <si>
    <t>Natten räknas - faktorerna, priset och konsekvenserna av avbruten sömn för population i arbetsför ålder i ett komparativt perspektiv</t>
  </si>
  <si>
    <t xml:space="preserve"> Övrig annan samhällsvetenskap, Tvärvetenskapliga studier inom samhällsvetenskap</t>
  </si>
  <si>
    <t>2018-00273</t>
  </si>
  <si>
    <t>Niroula</t>
  </si>
  <si>
    <t>Abhishek</t>
  </si>
  <si>
    <t>Genetiken bakom Klonal Hematopoes</t>
  </si>
  <si>
    <t xml:space="preserve"> Genetik (medicinsk under 30107 och lantbruksvetens, Medicinsk bioteknologi (inriktn, Bioinformatik och systembiologi (metodutveckling u</t>
  </si>
  <si>
    <t>2018-00318</t>
  </si>
  <si>
    <t>Nourzaei</t>
  </si>
  <si>
    <t>Maryam</t>
  </si>
  <si>
    <t>Bestämdhetsmarkörer i moderna västiranska språk breddning av typologin över bestämdhet</t>
  </si>
  <si>
    <t xml:space="preserve"> Övrig annan humaniora</t>
  </si>
  <si>
    <t>2018-00504</t>
  </si>
  <si>
    <t>Petitt</t>
  </si>
  <si>
    <t>Andrea</t>
  </si>
  <si>
    <t>Globala hästkulturer i omvandling: nya genusrelationer influerade av Westernridning</t>
  </si>
  <si>
    <t xml:space="preserve"> Genusstudier, Tvärvetenskapliga studier inom samhällsvetenskap</t>
  </si>
  <si>
    <t>2018-00373</t>
  </si>
  <si>
    <t>Posse</t>
  </si>
  <si>
    <t>Viktor</t>
  </si>
  <si>
    <t>Återskapning och karaktärisering av DNA replikationens checkpoint in vitro</t>
  </si>
  <si>
    <t xml:space="preserve"> Biokemi och molekylärbiologi, Cell- och molekylärbiologi</t>
  </si>
  <si>
    <t>2018-00820</t>
  </si>
  <si>
    <t>Shokri ghadikolaei</t>
  </si>
  <si>
    <t>Hossein</t>
  </si>
  <si>
    <t>lärande och inferens med små resurse</t>
  </si>
  <si>
    <t xml:space="preserve"> Datavetenskap (datalogi), Medicinsk bildbehandling, Datorseende och robotik (autonoma system)</t>
  </si>
  <si>
    <t>2018-00382</t>
  </si>
  <si>
    <t>Sjöström</t>
  </si>
  <si>
    <t>Martin</t>
  </si>
  <si>
    <t>Indentifiering och behandling av resistens mot PARP-hämmare hos patienter med metastatisk prostatacancer</t>
  </si>
  <si>
    <t xml:space="preserve"> Cancer och onkologi</t>
  </si>
  <si>
    <t>2018-00241</t>
  </si>
  <si>
    <t>Solano</t>
  </si>
  <si>
    <t>Priscilla</t>
  </si>
  <si>
    <t>Att ompröva gästfrihet som en humanitär handling: Civilsamhällets och internationella aktörers omhändertagande av nyanlända invandrare och flyktingar</t>
  </si>
  <si>
    <t>2018-00606</t>
  </si>
  <si>
    <t>Stratmann</t>
  </si>
  <si>
    <t>Studie av de konserverade transkriptionella nätverk som driver differentiering av bukspottskörteln och nervsystemet</t>
  </si>
  <si>
    <t xml:space="preserve"> Medicinsk bioteknologi (inriktn, Utvecklingsbiologi, Cell- och molekylärbiologi</t>
  </si>
  <si>
    <t>2018-00335</t>
  </si>
  <si>
    <t>Theorell</t>
  </si>
  <si>
    <t>Jakob</t>
  </si>
  <si>
    <t>B-cellsprofilering i autoimmuna encephaliter - utforskande av en länk mellan cellulärimmunologi och psykossyndrom</t>
  </si>
  <si>
    <t xml:space="preserve"> Neurologi</t>
  </si>
  <si>
    <t>2018-00200</t>
  </si>
  <si>
    <t>Tual</t>
  </si>
  <si>
    <t>Lorraine</t>
  </si>
  <si>
    <t>Hur snabbt bildas bergskedjor? Nya insikter från granat petrokronologi</t>
  </si>
  <si>
    <t xml:space="preserve"> Geologi</t>
  </si>
  <si>
    <t>Naturhistoriska riksmuseet</t>
  </si>
  <si>
    <t>2018-00354</t>
  </si>
  <si>
    <t>Verschut</t>
  </si>
  <si>
    <t>Thomas</t>
  </si>
  <si>
    <t>Neurogenetisk dissektion av gruppbildning: integrering av signaler från mat, vänner och fiender</t>
  </si>
  <si>
    <t xml:space="preserve"> Ekologi, Etologi, Zoologi</t>
  </si>
  <si>
    <t>2018-00830</t>
  </si>
  <si>
    <t>Yang</t>
  </si>
  <si>
    <t>Bin</t>
  </si>
  <si>
    <t>Formationen av kol-kol bindningar genom en direkt Kol-väte bindningsaktivering: Trifluormetylering via kopper-fotoredox katalytiska kaskadreaktioner</t>
  </si>
  <si>
    <t xml:space="preserve"> Organisk kemi</t>
  </si>
  <si>
    <t>Forskningsämne/ Research subject area (SCB-kod)</t>
  </si>
  <si>
    <t>Värdland/ Host country</t>
  </si>
  <si>
    <t>Beviljade bidrag , Internationell Postdok våren 2018/Grants awarded, International Postdoc spring 2018</t>
  </si>
  <si>
    <t>Obs! Endast besked via ditt personliga konto i Prisma är garanti för beviljat bidrag./NB! Only decision sent to your personal account in Prisma is a guarantee of award having being granted.</t>
  </si>
  <si>
    <t>Diarienummer/ Reg.nr</t>
  </si>
  <si>
    <t>Danmark</t>
  </si>
  <si>
    <t>Kanada</t>
  </si>
  <si>
    <t>Danmark; USA</t>
  </si>
  <si>
    <t>Storbritannien</t>
  </si>
  <si>
    <t>Schweiz</t>
  </si>
  <si>
    <t>USA</t>
  </si>
  <si>
    <t>Belgien</t>
  </si>
  <si>
    <t>Spanien</t>
  </si>
  <si>
    <t>Nederländerna</t>
  </si>
  <si>
    <t>Nya Zeeland; Storbritannien</t>
  </si>
  <si>
    <t>Polen; Spanien</t>
  </si>
  <si>
    <t>Tyskland</t>
  </si>
  <si>
    <t>Irland</t>
  </si>
  <si>
    <t>Nya Zeeland; 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</si>
</sst>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k_r_-;\-* #,##0.00\ _k_r_-;_-* &quot;-&quot;??\ _k_r_-;_-@_-"/>
    <numFmt numFmtId="164" formatCode="_-* #,##0\ _k_r_-;\-* #,##0\ _k_r_-;_-* &quot;-&quot;??\ _k_r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164" fontId="0" fillId="0" borderId="0" xfId="1" applyNumberFormat="1" applyFont="1" applyAlignment="1">
      <alignment wrapText="1"/>
    </xf>
  </cellXfs>
  <cellStyles count="2">
    <cellStyle name="Normal" xfId="0" builtinId="0"/>
    <cellStyle name="Tusental" xfId="1" builtinId="3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\ _k_r_-;\-* #,##0\ _k_r_-;_-* &quot;-&quot;??\ _k_r_-;_-@_-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riginalfiler/Beslutsunderlag%20IPD1%202018%20-%20slutli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dragsbeslut IPD 2018"/>
      <sheetName val="Länder"/>
      <sheetName val="Statistik"/>
      <sheetName val="Statistik - Beviljandegrad"/>
    </sheetNames>
    <sheetDataSet>
      <sheetData sheetId="0">
        <row r="1">
          <cell r="A1" t="str">
            <v>Dnr</v>
          </cell>
        </row>
      </sheetData>
      <sheetData sheetId="1"/>
      <sheetData sheetId="2"/>
      <sheetData sheetId="3"/>
    </sheetDataSet>
  </externalBook>
</externalLink>
</file>

<file path=xl/tables/table1.xml><?xml version="1.0" encoding="utf-8"?>
<table xmlns="http://schemas.openxmlformats.org/spreadsheetml/2006/main" id="1" name="Tabell1" displayName="Tabell1" ref="A3:M45" totalsRowShown="0" headerRowDxfId="1">
  <autoFilter ref="A3:M45"/>
  <sortState ref="A4:N45">
    <sortCondition ref="B4:B45"/>
  </sortState>
  <tableColumns count="13">
    <tableColumn id="1" name="Diarienummer/ Reg.nr"/>
    <tableColumn id="2" name="Efternamn/ Last name"/>
    <tableColumn id="3" name="Förnamn/ First name"/>
    <tableColumn id="4" name="Ämnesområde/ Area of science"/>
    <tableColumn id="6" name="Projekttitel/ Project title"/>
    <tableColumn id="7" name="Forskningsämne/ Research subject area (SCB-kod)"/>
    <tableColumn id="8" name="Medelsförvaltare/ Administrating organisation"/>
    <tableColumn id="9" name="Värdland/ Host country">
      <calculatedColumnFormula>VLOOKUP(A4,'[1]Bidragsbeslut IPD 2018'!$A$1:$O$247,9,FALSE)</calculatedColumnFormula>
    </tableColumn>
    <tableColumn id="10" name="Beviljat belopp 2018/ Amount granted 2018" dataDxfId="0" dataCellStyle="Tusental"/>
    <tableColumn id="11" name="Beviljat belopp 2019/ Amount granted 2019"/>
    <tableColumn id="12" name="Beviljat belopp 2020/ Amount granted 2020"/>
    <tableColumn id="13" name="Beviljat belopp 2021/ Amount granted 2021"/>
    <tableColumn id="14" name="Totalt beviljat belopp/ Total grant amount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workbookViewId="0">
      <selection activeCell="J35" sqref="J35"/>
    </sheetView>
  </sheetViews>
  <sheetFormatPr defaultRowHeight="15" x14ac:dyDescent="0.25"/>
  <cols>
    <col min="1" max="1" width="14.28515625" customWidth="1"/>
    <col min="2" max="2" width="18.28515625" customWidth="1"/>
    <col min="3" max="3" width="15.7109375" customWidth="1"/>
    <col min="4" max="4" width="21.42578125" customWidth="1"/>
    <col min="5" max="5" width="36.140625" customWidth="1"/>
    <col min="6" max="6" width="30.5703125" customWidth="1"/>
    <col min="7" max="7" width="25.85546875" customWidth="1"/>
    <col min="8" max="8" width="16.140625" customWidth="1"/>
    <col min="9" max="13" width="20.42578125" customWidth="1"/>
  </cols>
  <sheetData>
    <row r="1" spans="1:13" s="3" customFormat="1" ht="21" x14ac:dyDescent="0.35">
      <c r="A1" s="1" t="s">
        <v>231</v>
      </c>
      <c r="B1" s="2"/>
      <c r="C1" s="2"/>
      <c r="D1" s="2"/>
    </row>
    <row r="3" spans="1:13" s="3" customFormat="1" ht="45" x14ac:dyDescent="0.25">
      <c r="A3" s="3" t="s">
        <v>233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229</v>
      </c>
      <c r="G3" s="3" t="s">
        <v>4</v>
      </c>
      <c r="H3" s="3" t="s">
        <v>230</v>
      </c>
      <c r="I3" s="3" t="s">
        <v>5</v>
      </c>
      <c r="J3" s="3" t="s">
        <v>6</v>
      </c>
      <c r="K3" s="3" t="s">
        <v>7</v>
      </c>
      <c r="L3" s="3" t="s">
        <v>8</v>
      </c>
      <c r="M3" s="3" t="s">
        <v>9</v>
      </c>
    </row>
    <row r="4" spans="1:13" ht="75" x14ac:dyDescent="0.25">
      <c r="A4" s="3" t="s">
        <v>10</v>
      </c>
      <c r="B4" s="3" t="s">
        <v>11</v>
      </c>
      <c r="C4" s="3" t="s">
        <v>12</v>
      </c>
      <c r="D4" s="3" t="s">
        <v>13</v>
      </c>
      <c r="E4" s="3" t="s">
        <v>14</v>
      </c>
      <c r="F4" s="3" t="s">
        <v>15</v>
      </c>
      <c r="G4" s="3" t="s">
        <v>16</v>
      </c>
      <c r="H4" s="3" t="s">
        <v>234</v>
      </c>
      <c r="I4" s="5">
        <v>525000</v>
      </c>
      <c r="J4" s="5">
        <v>1050000</v>
      </c>
      <c r="K4" s="5">
        <v>1050000</v>
      </c>
      <c r="L4" s="5">
        <v>525000</v>
      </c>
      <c r="M4" s="5">
        <v>3150000</v>
      </c>
    </row>
    <row r="5" spans="1:13" ht="45" x14ac:dyDescent="0.25">
      <c r="A5" s="3" t="s">
        <v>17</v>
      </c>
      <c r="B5" s="3" t="s">
        <v>18</v>
      </c>
      <c r="C5" s="3" t="s">
        <v>19</v>
      </c>
      <c r="D5" s="3" t="s">
        <v>20</v>
      </c>
      <c r="E5" s="3" t="s">
        <v>21</v>
      </c>
      <c r="F5" s="3" t="s">
        <v>22</v>
      </c>
      <c r="G5" s="3" t="s">
        <v>23</v>
      </c>
      <c r="H5" s="3" t="s">
        <v>235</v>
      </c>
      <c r="I5" s="5">
        <v>525000</v>
      </c>
      <c r="J5" s="5">
        <f>SUBTOTAL(109,J4)</f>
        <v>1050000</v>
      </c>
      <c r="K5" s="5">
        <v>1050000</v>
      </c>
      <c r="L5" s="5">
        <v>525000</v>
      </c>
      <c r="M5" s="5">
        <v>3150000</v>
      </c>
    </row>
    <row r="6" spans="1:13" ht="45" x14ac:dyDescent="0.25">
      <c r="A6" s="3" t="s">
        <v>24</v>
      </c>
      <c r="B6" s="3" t="s">
        <v>25</v>
      </c>
      <c r="C6" s="3" t="s">
        <v>26</v>
      </c>
      <c r="D6" s="3" t="s">
        <v>13</v>
      </c>
      <c r="E6" s="3" t="s">
        <v>27</v>
      </c>
      <c r="F6" s="3" t="s">
        <v>28</v>
      </c>
      <c r="G6" s="3" t="s">
        <v>16</v>
      </c>
      <c r="H6" s="3" t="s">
        <v>236</v>
      </c>
      <c r="I6" s="5">
        <v>525000</v>
      </c>
      <c r="J6" s="5">
        <v>1050000</v>
      </c>
      <c r="K6" s="5">
        <v>525000</v>
      </c>
      <c r="L6" s="5">
        <v>0</v>
      </c>
      <c r="M6" s="5">
        <v>2100000</v>
      </c>
    </row>
    <row r="7" spans="1:13" ht="45" x14ac:dyDescent="0.25">
      <c r="A7" s="3" t="s">
        <v>29</v>
      </c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237</v>
      </c>
      <c r="I7" s="5">
        <v>525000</v>
      </c>
      <c r="J7" s="5">
        <v>1050000</v>
      </c>
      <c r="K7" s="5">
        <v>1050000</v>
      </c>
      <c r="L7" s="5">
        <v>262500</v>
      </c>
      <c r="M7" s="5">
        <v>2887500</v>
      </c>
    </row>
    <row r="8" spans="1:13" ht="60" x14ac:dyDescent="0.25">
      <c r="A8" s="3" t="s">
        <v>36</v>
      </c>
      <c r="B8" s="3" t="s">
        <v>37</v>
      </c>
      <c r="C8" s="3" t="s">
        <v>38</v>
      </c>
      <c r="D8" s="3" t="s">
        <v>32</v>
      </c>
      <c r="E8" s="3" t="s">
        <v>39</v>
      </c>
      <c r="F8" s="3" t="s">
        <v>40</v>
      </c>
      <c r="G8" s="3" t="s">
        <v>41</v>
      </c>
      <c r="H8" s="3" t="s">
        <v>238</v>
      </c>
      <c r="I8" s="5">
        <v>525000</v>
      </c>
      <c r="J8" s="5">
        <v>1050000</v>
      </c>
      <c r="K8" s="5">
        <v>1050000</v>
      </c>
      <c r="L8" s="5">
        <v>525000</v>
      </c>
      <c r="M8" s="5">
        <v>3150000</v>
      </c>
    </row>
    <row r="9" spans="1:13" ht="30" x14ac:dyDescent="0.25">
      <c r="A9" s="3" t="s">
        <v>42</v>
      </c>
      <c r="B9" s="3" t="s">
        <v>43</v>
      </c>
      <c r="C9" s="3" t="s">
        <v>44</v>
      </c>
      <c r="D9" s="3" t="s">
        <v>13</v>
      </c>
      <c r="E9" s="3" t="s">
        <v>45</v>
      </c>
      <c r="F9" s="3" t="s">
        <v>46</v>
      </c>
      <c r="G9" s="3" t="s">
        <v>16</v>
      </c>
      <c r="H9" s="3" t="s">
        <v>239</v>
      </c>
      <c r="I9" s="5">
        <v>525000</v>
      </c>
      <c r="J9" s="5">
        <v>1050000</v>
      </c>
      <c r="K9" s="5">
        <v>1050000</v>
      </c>
      <c r="L9" s="5">
        <v>525000</v>
      </c>
      <c r="M9" s="5">
        <v>3150000</v>
      </c>
    </row>
    <row r="10" spans="1:13" ht="60" x14ac:dyDescent="0.25">
      <c r="A10" s="3" t="s">
        <v>47</v>
      </c>
      <c r="B10" s="3" t="s">
        <v>48</v>
      </c>
      <c r="C10" s="3" t="s">
        <v>49</v>
      </c>
      <c r="D10" s="3" t="s">
        <v>20</v>
      </c>
      <c r="E10" s="3" t="s">
        <v>50</v>
      </c>
      <c r="F10" s="3" t="s">
        <v>51</v>
      </c>
      <c r="G10" s="3" t="s">
        <v>16</v>
      </c>
      <c r="H10" s="3" t="s">
        <v>239</v>
      </c>
      <c r="I10" s="5">
        <v>525000</v>
      </c>
      <c r="J10" s="5">
        <v>1050000</v>
      </c>
      <c r="K10" s="5">
        <v>1050000</v>
      </c>
      <c r="L10" s="5">
        <v>525000</v>
      </c>
      <c r="M10" s="5">
        <v>3150000</v>
      </c>
    </row>
    <row r="11" spans="1:13" ht="45" x14ac:dyDescent="0.25">
      <c r="A11" s="3" t="s">
        <v>52</v>
      </c>
      <c r="B11" s="3" t="s">
        <v>53</v>
      </c>
      <c r="C11" s="3" t="s">
        <v>54</v>
      </c>
      <c r="D11" s="3" t="s">
        <v>32</v>
      </c>
      <c r="E11" s="3" t="s">
        <v>55</v>
      </c>
      <c r="F11" s="3" t="s">
        <v>56</v>
      </c>
      <c r="G11" s="3" t="s">
        <v>57</v>
      </c>
      <c r="H11" s="3" t="s">
        <v>240</v>
      </c>
      <c r="I11" s="5">
        <v>525000</v>
      </c>
      <c r="J11" s="5">
        <v>1050000</v>
      </c>
      <c r="K11" s="5">
        <v>1050000</v>
      </c>
      <c r="L11" s="5">
        <v>525000</v>
      </c>
      <c r="M11" s="5">
        <v>3150000</v>
      </c>
    </row>
    <row r="12" spans="1:13" ht="45" x14ac:dyDescent="0.25">
      <c r="A12" s="3" t="s">
        <v>58</v>
      </c>
      <c r="B12" s="3" t="s">
        <v>59</v>
      </c>
      <c r="C12" s="3" t="s">
        <v>60</v>
      </c>
      <c r="D12" s="3" t="s">
        <v>32</v>
      </c>
      <c r="E12" s="3" t="s">
        <v>61</v>
      </c>
      <c r="F12" s="3" t="s">
        <v>62</v>
      </c>
      <c r="G12" s="3" t="s">
        <v>63</v>
      </c>
      <c r="H12" s="3" t="s">
        <v>237</v>
      </c>
      <c r="I12" s="5">
        <v>525000</v>
      </c>
      <c r="J12" s="5">
        <v>1050000</v>
      </c>
      <c r="K12" s="5">
        <v>1050000</v>
      </c>
      <c r="L12" s="5">
        <v>525000</v>
      </c>
      <c r="M12" s="5">
        <v>3150000</v>
      </c>
    </row>
    <row r="13" spans="1:13" ht="45" x14ac:dyDescent="0.25">
      <c r="A13" s="3" t="s">
        <v>64</v>
      </c>
      <c r="B13" s="3" t="s">
        <v>65</v>
      </c>
      <c r="C13" s="3" t="s">
        <v>66</v>
      </c>
      <c r="D13" s="3" t="s">
        <v>20</v>
      </c>
      <c r="E13" s="3" t="s">
        <v>67</v>
      </c>
      <c r="F13" s="3" t="s">
        <v>68</v>
      </c>
      <c r="G13" s="3" t="s">
        <v>23</v>
      </c>
      <c r="H13" s="3" t="s">
        <v>237</v>
      </c>
      <c r="I13" s="5">
        <v>525000</v>
      </c>
      <c r="J13" s="5">
        <v>1050000</v>
      </c>
      <c r="K13" s="5">
        <v>1050000</v>
      </c>
      <c r="L13" s="5">
        <v>525000</v>
      </c>
      <c r="M13" s="5">
        <v>3150000</v>
      </c>
    </row>
    <row r="14" spans="1:13" ht="60" x14ac:dyDescent="0.25">
      <c r="A14" s="3" t="s">
        <v>69</v>
      </c>
      <c r="B14" s="3" t="s">
        <v>70</v>
      </c>
      <c r="C14" s="3" t="s">
        <v>71</v>
      </c>
      <c r="D14" s="3" t="s">
        <v>13</v>
      </c>
      <c r="E14" s="3" t="s">
        <v>72</v>
      </c>
      <c r="F14" s="3" t="s">
        <v>73</v>
      </c>
      <c r="G14" s="3" t="s">
        <v>74</v>
      </c>
      <c r="H14" s="3" t="s">
        <v>235</v>
      </c>
      <c r="I14" s="5">
        <v>525000</v>
      </c>
      <c r="J14" s="5">
        <v>1050000</v>
      </c>
      <c r="K14" s="5">
        <v>1050000</v>
      </c>
      <c r="L14" s="5">
        <v>525000</v>
      </c>
      <c r="M14" s="5">
        <v>3150000</v>
      </c>
    </row>
    <row r="15" spans="1:13" ht="60" x14ac:dyDescent="0.25">
      <c r="A15" s="3" t="s">
        <v>75</v>
      </c>
      <c r="B15" s="3" t="s">
        <v>76</v>
      </c>
      <c r="C15" s="3" t="s">
        <v>77</v>
      </c>
      <c r="D15" s="3" t="s">
        <v>13</v>
      </c>
      <c r="E15" s="3" t="s">
        <v>78</v>
      </c>
      <c r="F15" s="3" t="s">
        <v>79</v>
      </c>
      <c r="G15" s="3" t="s">
        <v>57</v>
      </c>
      <c r="H15" s="3" t="s">
        <v>239</v>
      </c>
      <c r="I15" s="5">
        <v>525000</v>
      </c>
      <c r="J15" s="5">
        <v>1050000</v>
      </c>
      <c r="K15" s="5">
        <v>1050000</v>
      </c>
      <c r="L15" s="5">
        <v>525000</v>
      </c>
      <c r="M15" s="5">
        <v>3150000</v>
      </c>
    </row>
    <row r="16" spans="1:13" ht="45" x14ac:dyDescent="0.25">
      <c r="A16" s="3" t="s">
        <v>80</v>
      </c>
      <c r="B16" s="3" t="s">
        <v>81</v>
      </c>
      <c r="C16" s="3" t="s">
        <v>82</v>
      </c>
      <c r="D16" s="3" t="s">
        <v>13</v>
      </c>
      <c r="E16" s="3" t="s">
        <v>83</v>
      </c>
      <c r="F16" s="3" t="s">
        <v>84</v>
      </c>
      <c r="G16" s="3" t="s">
        <v>41</v>
      </c>
      <c r="H16" s="3" t="s">
        <v>241</v>
      </c>
      <c r="I16" s="5">
        <v>525000</v>
      </c>
      <c r="J16" s="5">
        <v>1050000</v>
      </c>
      <c r="K16" s="5">
        <v>1050000</v>
      </c>
      <c r="L16" s="5">
        <v>525000</v>
      </c>
      <c r="M16" s="5">
        <v>3150000</v>
      </c>
    </row>
    <row r="17" spans="1:13" ht="45" x14ac:dyDescent="0.25">
      <c r="A17" s="3" t="s">
        <v>85</v>
      </c>
      <c r="B17" s="3" t="s">
        <v>86</v>
      </c>
      <c r="C17" s="3" t="s">
        <v>87</v>
      </c>
      <c r="D17" s="3" t="s">
        <v>88</v>
      </c>
      <c r="E17" s="3" t="s">
        <v>89</v>
      </c>
      <c r="F17" s="3" t="s">
        <v>90</v>
      </c>
      <c r="G17" s="3" t="s">
        <v>74</v>
      </c>
      <c r="H17" s="3" t="s">
        <v>239</v>
      </c>
      <c r="I17" s="5">
        <v>525000</v>
      </c>
      <c r="J17" s="5">
        <v>1050000</v>
      </c>
      <c r="K17" s="5">
        <v>525000</v>
      </c>
      <c r="L17" s="5">
        <v>0</v>
      </c>
      <c r="M17" s="5">
        <v>2100000</v>
      </c>
    </row>
    <row r="18" spans="1:13" ht="45" x14ac:dyDescent="0.25">
      <c r="A18" s="3" t="s">
        <v>91</v>
      </c>
      <c r="B18" s="3" t="s">
        <v>92</v>
      </c>
      <c r="C18" s="3" t="s">
        <v>93</v>
      </c>
      <c r="D18" s="3" t="s">
        <v>13</v>
      </c>
      <c r="E18" s="3" t="s">
        <v>94</v>
      </c>
      <c r="F18" s="3" t="s">
        <v>95</v>
      </c>
      <c r="G18" s="3" t="s">
        <v>63</v>
      </c>
      <c r="H18" s="3" t="s">
        <v>237</v>
      </c>
      <c r="I18" s="5">
        <v>525000</v>
      </c>
      <c r="J18" s="5">
        <v>1050000</v>
      </c>
      <c r="K18" s="5">
        <v>1050000</v>
      </c>
      <c r="L18" s="5">
        <v>525000</v>
      </c>
      <c r="M18" s="5">
        <v>3150000</v>
      </c>
    </row>
    <row r="19" spans="1:13" ht="45" x14ac:dyDescent="0.25">
      <c r="A19" s="3" t="s">
        <v>96</v>
      </c>
      <c r="B19" s="3" t="s">
        <v>97</v>
      </c>
      <c r="C19" s="3" t="s">
        <v>98</v>
      </c>
      <c r="D19" s="3" t="s">
        <v>32</v>
      </c>
      <c r="E19" s="3" t="s">
        <v>99</v>
      </c>
      <c r="F19" s="3" t="s">
        <v>100</v>
      </c>
      <c r="G19" s="3" t="s">
        <v>101</v>
      </c>
      <c r="H19" s="3" t="s">
        <v>242</v>
      </c>
      <c r="I19" s="5">
        <v>525000</v>
      </c>
      <c r="J19" s="5">
        <v>1050000</v>
      </c>
      <c r="K19" s="5">
        <v>1050000</v>
      </c>
      <c r="L19" s="5">
        <v>525000</v>
      </c>
      <c r="M19" s="5">
        <v>3150000</v>
      </c>
    </row>
    <row r="20" spans="1:13" ht="45" x14ac:dyDescent="0.25">
      <c r="A20" s="3" t="s">
        <v>102</v>
      </c>
      <c r="B20" s="3" t="s">
        <v>103</v>
      </c>
      <c r="C20" s="3" t="s">
        <v>104</v>
      </c>
      <c r="D20" s="3" t="s">
        <v>20</v>
      </c>
      <c r="E20" s="3" t="s">
        <v>105</v>
      </c>
      <c r="F20" s="3" t="s">
        <v>68</v>
      </c>
      <c r="G20" s="3" t="s">
        <v>16</v>
      </c>
      <c r="H20" s="3" t="s">
        <v>239</v>
      </c>
      <c r="I20" s="5">
        <v>525000</v>
      </c>
      <c r="J20" s="5">
        <v>1050000</v>
      </c>
      <c r="K20" s="5">
        <v>1050000</v>
      </c>
      <c r="L20" s="5">
        <v>525000</v>
      </c>
      <c r="M20" s="5">
        <v>3150000</v>
      </c>
    </row>
    <row r="21" spans="1:13" ht="60" x14ac:dyDescent="0.25">
      <c r="A21" s="3" t="s">
        <v>106</v>
      </c>
      <c r="B21" s="3" t="s">
        <v>107</v>
      </c>
      <c r="C21" s="3" t="s">
        <v>108</v>
      </c>
      <c r="D21" s="3" t="s">
        <v>32</v>
      </c>
      <c r="E21" s="3" t="s">
        <v>109</v>
      </c>
      <c r="F21" s="3" t="s">
        <v>110</v>
      </c>
      <c r="G21" s="3" t="s">
        <v>111</v>
      </c>
      <c r="H21" s="3" t="s">
        <v>239</v>
      </c>
      <c r="I21" s="5">
        <v>525000</v>
      </c>
      <c r="J21" s="5">
        <v>1050000</v>
      </c>
      <c r="K21" s="5">
        <v>0</v>
      </c>
      <c r="L21" s="5">
        <v>0</v>
      </c>
      <c r="M21" s="5">
        <v>1575000</v>
      </c>
    </row>
    <row r="22" spans="1:13" ht="45" x14ac:dyDescent="0.25">
      <c r="A22" s="3" t="s">
        <v>112</v>
      </c>
      <c r="B22" s="3" t="s">
        <v>113</v>
      </c>
      <c r="C22" s="3" t="s">
        <v>114</v>
      </c>
      <c r="D22" s="3" t="s">
        <v>32</v>
      </c>
      <c r="E22" s="3" t="s">
        <v>115</v>
      </c>
      <c r="F22" s="3" t="s">
        <v>116</v>
      </c>
      <c r="G22" s="3" t="s">
        <v>117</v>
      </c>
      <c r="H22" s="3" t="s">
        <v>243</v>
      </c>
      <c r="I22" s="5">
        <v>525000</v>
      </c>
      <c r="J22" s="5">
        <v>1050000</v>
      </c>
      <c r="K22" s="5">
        <v>1050000</v>
      </c>
      <c r="L22" s="5">
        <v>525000</v>
      </c>
      <c r="M22" s="5">
        <v>3150000</v>
      </c>
    </row>
    <row r="23" spans="1:13" ht="30" x14ac:dyDescent="0.25">
      <c r="A23" s="3" t="s">
        <v>118</v>
      </c>
      <c r="B23" s="3" t="s">
        <v>119</v>
      </c>
      <c r="C23" s="3" t="s">
        <v>120</v>
      </c>
      <c r="D23" s="3" t="s">
        <v>20</v>
      </c>
      <c r="E23" s="3" t="s">
        <v>121</v>
      </c>
      <c r="F23" s="3" t="s">
        <v>122</v>
      </c>
      <c r="G23" s="3" t="s">
        <v>23</v>
      </c>
      <c r="H23" s="3" t="s">
        <v>239</v>
      </c>
      <c r="I23" s="5">
        <v>525000</v>
      </c>
      <c r="J23" s="5">
        <v>1050000</v>
      </c>
      <c r="K23" s="5">
        <v>1050000</v>
      </c>
      <c r="L23" s="5">
        <v>525000</v>
      </c>
      <c r="M23" s="5">
        <v>3150000</v>
      </c>
    </row>
    <row r="24" spans="1:13" ht="60" x14ac:dyDescent="0.25">
      <c r="A24" s="3" t="s">
        <v>123</v>
      </c>
      <c r="B24" s="3" t="s">
        <v>124</v>
      </c>
      <c r="C24" s="3" t="s">
        <v>125</v>
      </c>
      <c r="D24" s="3" t="s">
        <v>13</v>
      </c>
      <c r="E24" s="3" t="s">
        <v>126</v>
      </c>
      <c r="F24" s="3" t="s">
        <v>127</v>
      </c>
      <c r="G24" s="3" t="s">
        <v>41</v>
      </c>
      <c r="H24" s="3" t="s">
        <v>244</v>
      </c>
      <c r="I24" s="5">
        <v>525000</v>
      </c>
      <c r="J24" s="5">
        <v>1050000</v>
      </c>
      <c r="K24" s="5">
        <v>525000</v>
      </c>
      <c r="L24" s="5">
        <v>0</v>
      </c>
      <c r="M24" s="5">
        <v>2100000</v>
      </c>
    </row>
    <row r="25" spans="1:13" ht="45" x14ac:dyDescent="0.25">
      <c r="A25" s="3" t="s">
        <v>128</v>
      </c>
      <c r="B25" s="3" t="s">
        <v>129</v>
      </c>
      <c r="C25" s="3" t="s">
        <v>130</v>
      </c>
      <c r="D25" s="3" t="s">
        <v>32</v>
      </c>
      <c r="E25" s="3" t="s">
        <v>131</v>
      </c>
      <c r="F25" s="3" t="s">
        <v>132</v>
      </c>
      <c r="G25" s="3" t="s">
        <v>133</v>
      </c>
      <c r="H25" s="3" t="s">
        <v>245</v>
      </c>
      <c r="I25" s="5">
        <v>525000</v>
      </c>
      <c r="J25" s="5">
        <v>1050000</v>
      </c>
      <c r="K25" s="5">
        <v>1050000</v>
      </c>
      <c r="L25" s="5">
        <v>525000</v>
      </c>
      <c r="M25" s="5">
        <v>3150000</v>
      </c>
    </row>
    <row r="26" spans="1:13" ht="60" x14ac:dyDescent="0.25">
      <c r="A26" s="3" t="s">
        <v>134</v>
      </c>
      <c r="B26" s="3" t="s">
        <v>135</v>
      </c>
      <c r="C26" s="3" t="s">
        <v>136</v>
      </c>
      <c r="D26" s="3" t="s">
        <v>13</v>
      </c>
      <c r="E26" s="3" t="s">
        <v>137</v>
      </c>
      <c r="F26" s="3" t="s">
        <v>138</v>
      </c>
      <c r="G26" s="3" t="s">
        <v>63</v>
      </c>
      <c r="H26" s="3" t="s">
        <v>246</v>
      </c>
      <c r="I26" s="5">
        <v>525000</v>
      </c>
      <c r="J26" s="5">
        <v>1050000</v>
      </c>
      <c r="K26" s="5">
        <v>1050000</v>
      </c>
      <c r="L26" s="5">
        <v>525000</v>
      </c>
      <c r="M26" s="5">
        <v>3150000</v>
      </c>
    </row>
    <row r="27" spans="1:13" ht="45" x14ac:dyDescent="0.25">
      <c r="A27" s="3" t="s">
        <v>139</v>
      </c>
      <c r="B27" s="3" t="s">
        <v>140</v>
      </c>
      <c r="C27" s="3" t="s">
        <v>141</v>
      </c>
      <c r="D27" s="3" t="s">
        <v>20</v>
      </c>
      <c r="E27" s="3" t="s">
        <v>142</v>
      </c>
      <c r="F27" s="3" t="s">
        <v>143</v>
      </c>
      <c r="G27" s="3" t="s">
        <v>23</v>
      </c>
      <c r="H27" s="3" t="s">
        <v>239</v>
      </c>
      <c r="I27" s="5">
        <v>525000</v>
      </c>
      <c r="J27" s="5">
        <v>1050000</v>
      </c>
      <c r="K27" s="5">
        <v>1050000</v>
      </c>
      <c r="L27" s="5">
        <v>525000</v>
      </c>
      <c r="M27" s="5">
        <v>3150000</v>
      </c>
    </row>
    <row r="28" spans="1:13" ht="45" x14ac:dyDescent="0.25">
      <c r="A28" s="3" t="s">
        <v>144</v>
      </c>
      <c r="B28" s="3" t="s">
        <v>145</v>
      </c>
      <c r="C28" s="3" t="s">
        <v>146</v>
      </c>
      <c r="D28" s="3" t="s">
        <v>13</v>
      </c>
      <c r="E28" s="3" t="s">
        <v>147</v>
      </c>
      <c r="F28" s="3" t="s">
        <v>148</v>
      </c>
      <c r="G28" s="3" t="s">
        <v>57</v>
      </c>
      <c r="H28" s="3" t="s">
        <v>239</v>
      </c>
      <c r="I28" s="5">
        <v>525000</v>
      </c>
      <c r="J28" s="5">
        <v>1050000</v>
      </c>
      <c r="K28" s="5">
        <v>1050000</v>
      </c>
      <c r="L28" s="5">
        <v>525000</v>
      </c>
      <c r="M28" s="5">
        <v>3150000</v>
      </c>
    </row>
    <row r="29" spans="1:13" ht="60" x14ac:dyDescent="0.25">
      <c r="A29" s="3" t="s">
        <v>149</v>
      </c>
      <c r="B29" s="3" t="s">
        <v>150</v>
      </c>
      <c r="C29" s="3" t="s">
        <v>151</v>
      </c>
      <c r="D29" s="3" t="s">
        <v>32</v>
      </c>
      <c r="E29" s="3" t="s">
        <v>152</v>
      </c>
      <c r="F29" s="3" t="s">
        <v>153</v>
      </c>
      <c r="G29" s="3" t="s">
        <v>41</v>
      </c>
      <c r="H29" s="3" t="s">
        <v>242</v>
      </c>
      <c r="I29" s="5">
        <v>525000</v>
      </c>
      <c r="J29" s="5">
        <v>1050000</v>
      </c>
      <c r="K29" s="5">
        <v>1050000</v>
      </c>
      <c r="L29" s="5">
        <v>525000</v>
      </c>
      <c r="M29" s="5">
        <v>3150000</v>
      </c>
    </row>
    <row r="30" spans="1:13" ht="45" x14ac:dyDescent="0.25">
      <c r="A30" s="3" t="s">
        <v>154</v>
      </c>
      <c r="B30" s="3" t="s">
        <v>155</v>
      </c>
      <c r="C30" s="3" t="s">
        <v>156</v>
      </c>
      <c r="D30" s="3" t="s">
        <v>13</v>
      </c>
      <c r="E30" s="3" t="s">
        <v>157</v>
      </c>
      <c r="F30" s="3" t="s">
        <v>158</v>
      </c>
      <c r="G30" s="3" t="s">
        <v>159</v>
      </c>
      <c r="H30" s="3" t="s">
        <v>239</v>
      </c>
      <c r="I30" s="5">
        <v>525000</v>
      </c>
      <c r="J30" s="5">
        <v>1050000</v>
      </c>
      <c r="K30" s="5">
        <v>1050000</v>
      </c>
      <c r="L30" s="5">
        <v>525000</v>
      </c>
      <c r="M30" s="5">
        <v>3150000</v>
      </c>
    </row>
    <row r="31" spans="1:13" ht="45" x14ac:dyDescent="0.25">
      <c r="A31" s="3" t="s">
        <v>160</v>
      </c>
      <c r="B31" s="3" t="s">
        <v>161</v>
      </c>
      <c r="C31" s="3" t="s">
        <v>162</v>
      </c>
      <c r="D31" s="3" t="s">
        <v>20</v>
      </c>
      <c r="E31" s="3" t="s">
        <v>163</v>
      </c>
      <c r="F31" s="3" t="s">
        <v>164</v>
      </c>
      <c r="G31" s="3" t="s">
        <v>74</v>
      </c>
      <c r="H31" s="3" t="s">
        <v>237</v>
      </c>
      <c r="I31" s="5">
        <v>525000</v>
      </c>
      <c r="J31" s="5">
        <v>1050000</v>
      </c>
      <c r="K31" s="5">
        <v>1050000</v>
      </c>
      <c r="L31" s="5">
        <v>525000</v>
      </c>
      <c r="M31" s="5">
        <v>3150000</v>
      </c>
    </row>
    <row r="32" spans="1:13" ht="60" x14ac:dyDescent="0.25">
      <c r="A32" s="3" t="s">
        <v>165</v>
      </c>
      <c r="B32" s="3" t="s">
        <v>166</v>
      </c>
      <c r="C32" s="3" t="s">
        <v>167</v>
      </c>
      <c r="D32" s="3" t="s">
        <v>32</v>
      </c>
      <c r="E32" s="3" t="s">
        <v>168</v>
      </c>
      <c r="F32" s="3" t="s">
        <v>169</v>
      </c>
      <c r="G32" s="3" t="s">
        <v>16</v>
      </c>
      <c r="H32" s="3" t="s">
        <v>239</v>
      </c>
      <c r="I32" s="5">
        <v>525000</v>
      </c>
      <c r="J32" s="5">
        <v>1050000</v>
      </c>
      <c r="K32" s="5">
        <v>525000</v>
      </c>
      <c r="L32" s="5">
        <v>0</v>
      </c>
      <c r="M32" s="5">
        <v>2100000</v>
      </c>
    </row>
    <row r="33" spans="1:13" ht="75" x14ac:dyDescent="0.25">
      <c r="A33" s="3" t="s">
        <v>170</v>
      </c>
      <c r="B33" s="3" t="s">
        <v>171</v>
      </c>
      <c r="C33" s="3" t="s">
        <v>172</v>
      </c>
      <c r="D33" s="3" t="s">
        <v>20</v>
      </c>
      <c r="E33" s="3" t="s">
        <v>173</v>
      </c>
      <c r="F33" s="3" t="s">
        <v>174</v>
      </c>
      <c r="G33" s="3" t="s">
        <v>16</v>
      </c>
      <c r="H33" s="3" t="s">
        <v>239</v>
      </c>
      <c r="I33" s="5">
        <v>525000</v>
      </c>
      <c r="J33" s="5">
        <v>1050000</v>
      </c>
      <c r="K33" s="5">
        <v>1050000</v>
      </c>
      <c r="L33" s="5">
        <v>525000</v>
      </c>
      <c r="M33" s="5">
        <v>3150000</v>
      </c>
    </row>
    <row r="34" spans="1:13" ht="45" x14ac:dyDescent="0.25">
      <c r="A34" s="3" t="s">
        <v>175</v>
      </c>
      <c r="B34" s="3" t="s">
        <v>176</v>
      </c>
      <c r="C34" s="3" t="s">
        <v>177</v>
      </c>
      <c r="D34" s="3" t="s">
        <v>32</v>
      </c>
      <c r="E34" s="3" t="s">
        <v>178</v>
      </c>
      <c r="F34" s="3" t="s">
        <v>179</v>
      </c>
      <c r="G34" s="3" t="s">
        <v>63</v>
      </c>
      <c r="H34" s="3" t="s">
        <v>245</v>
      </c>
      <c r="I34" s="5">
        <v>525000</v>
      </c>
      <c r="J34" s="5">
        <v>1050000</v>
      </c>
      <c r="K34" s="5">
        <v>1050000</v>
      </c>
      <c r="L34" s="5">
        <v>525000</v>
      </c>
      <c r="M34" s="5">
        <v>3150000</v>
      </c>
    </row>
    <row r="35" spans="1:13" ht="45" x14ac:dyDescent="0.25">
      <c r="A35" s="3" t="s">
        <v>180</v>
      </c>
      <c r="B35" s="3" t="s">
        <v>181</v>
      </c>
      <c r="C35" s="3" t="s">
        <v>182</v>
      </c>
      <c r="D35" s="3" t="s">
        <v>32</v>
      </c>
      <c r="E35" s="3" t="s">
        <v>183</v>
      </c>
      <c r="F35" s="3" t="s">
        <v>184</v>
      </c>
      <c r="G35" s="3" t="s">
        <v>63</v>
      </c>
      <c r="H35" s="3" t="s">
        <v>247</v>
      </c>
      <c r="I35" s="5">
        <v>525000</v>
      </c>
      <c r="J35" s="5">
        <v>1050000</v>
      </c>
      <c r="K35" s="5">
        <v>1050000</v>
      </c>
      <c r="L35" s="5">
        <v>525000</v>
      </c>
      <c r="M35" s="5">
        <v>3150000</v>
      </c>
    </row>
    <row r="36" spans="1:13" ht="30" x14ac:dyDescent="0.25">
      <c r="A36" s="3" t="s">
        <v>185</v>
      </c>
      <c r="B36" s="3" t="s">
        <v>186</v>
      </c>
      <c r="C36" s="3" t="s">
        <v>187</v>
      </c>
      <c r="D36" s="3" t="s">
        <v>13</v>
      </c>
      <c r="E36" s="3" t="s">
        <v>188</v>
      </c>
      <c r="F36" s="3" t="s">
        <v>189</v>
      </c>
      <c r="G36" s="3" t="s">
        <v>74</v>
      </c>
      <c r="H36" s="3" t="s">
        <v>237</v>
      </c>
      <c r="I36" s="5">
        <v>525000</v>
      </c>
      <c r="J36" s="5">
        <v>1050000</v>
      </c>
      <c r="K36" s="5">
        <v>1050000</v>
      </c>
      <c r="L36" s="5">
        <v>525000</v>
      </c>
      <c r="M36" s="5">
        <v>3150000</v>
      </c>
    </row>
    <row r="37" spans="1:13" ht="60" x14ac:dyDescent="0.25">
      <c r="A37" s="3" t="s">
        <v>190</v>
      </c>
      <c r="B37" s="3" t="s">
        <v>191</v>
      </c>
      <c r="C37" s="3" t="s">
        <v>192</v>
      </c>
      <c r="D37" s="3" t="s">
        <v>13</v>
      </c>
      <c r="E37" s="3" t="s">
        <v>193</v>
      </c>
      <c r="F37" s="3" t="s">
        <v>194</v>
      </c>
      <c r="G37" s="3" t="s">
        <v>35</v>
      </c>
      <c r="H37" s="3" t="s">
        <v>239</v>
      </c>
      <c r="I37" s="5">
        <v>525000</v>
      </c>
      <c r="J37" s="5">
        <v>1050000</v>
      </c>
      <c r="K37" s="5">
        <v>1050000</v>
      </c>
      <c r="L37" s="5">
        <v>525000</v>
      </c>
      <c r="M37" s="5">
        <v>3150000</v>
      </c>
    </row>
    <row r="38" spans="1:13" ht="60" x14ac:dyDescent="0.25">
      <c r="A38" s="3" t="s">
        <v>195</v>
      </c>
      <c r="B38" s="3" t="s">
        <v>196</v>
      </c>
      <c r="C38" s="3" t="s">
        <v>197</v>
      </c>
      <c r="D38" s="3" t="s">
        <v>20</v>
      </c>
      <c r="E38" s="3" t="s">
        <v>198</v>
      </c>
      <c r="F38" s="3" t="s">
        <v>199</v>
      </c>
      <c r="G38" s="3" t="s">
        <v>16</v>
      </c>
      <c r="H38" s="3" t="s">
        <v>239</v>
      </c>
      <c r="I38" s="5">
        <v>525000</v>
      </c>
      <c r="J38" s="5">
        <v>1050000</v>
      </c>
      <c r="K38" s="5">
        <v>1050000</v>
      </c>
      <c r="L38" s="5">
        <v>525000</v>
      </c>
      <c r="M38" s="5">
        <v>3150000</v>
      </c>
    </row>
    <row r="39" spans="1:13" ht="75" x14ac:dyDescent="0.25">
      <c r="A39" s="3" t="s">
        <v>200</v>
      </c>
      <c r="B39" s="3" t="s">
        <v>201</v>
      </c>
      <c r="C39" s="3" t="s">
        <v>202</v>
      </c>
      <c r="D39" s="3" t="s">
        <v>32</v>
      </c>
      <c r="E39" s="3" t="s">
        <v>203</v>
      </c>
      <c r="F39" s="3" t="s">
        <v>62</v>
      </c>
      <c r="G39" s="3" t="s">
        <v>16</v>
      </c>
      <c r="H39" s="3" t="s">
        <v>239</v>
      </c>
      <c r="I39" s="5">
        <v>525000</v>
      </c>
      <c r="J39" s="5">
        <v>1050000</v>
      </c>
      <c r="K39" s="5">
        <v>1050000</v>
      </c>
      <c r="L39" s="5">
        <v>525000</v>
      </c>
      <c r="M39" s="5">
        <v>3150000</v>
      </c>
    </row>
    <row r="40" spans="1:13" ht="60" x14ac:dyDescent="0.25">
      <c r="A40" s="3" t="s">
        <v>204</v>
      </c>
      <c r="B40" s="3" t="s">
        <v>205</v>
      </c>
      <c r="C40" s="3" t="s">
        <v>26</v>
      </c>
      <c r="D40" s="3" t="s">
        <v>20</v>
      </c>
      <c r="E40" s="3" t="s">
        <v>206</v>
      </c>
      <c r="F40" s="3" t="s">
        <v>207</v>
      </c>
      <c r="G40" s="3" t="s">
        <v>23</v>
      </c>
      <c r="H40" s="3" t="s">
        <v>234</v>
      </c>
      <c r="I40" s="5">
        <v>525000</v>
      </c>
      <c r="J40" s="5">
        <v>1050000</v>
      </c>
      <c r="K40" s="5">
        <v>1050000</v>
      </c>
      <c r="L40" s="5">
        <v>525000</v>
      </c>
      <c r="M40" s="5">
        <v>3150000</v>
      </c>
    </row>
    <row r="41" spans="1:13" ht="60" x14ac:dyDescent="0.25">
      <c r="A41" s="3" t="s">
        <v>208</v>
      </c>
      <c r="B41" s="3" t="s">
        <v>209</v>
      </c>
      <c r="C41" s="3" t="s">
        <v>210</v>
      </c>
      <c r="D41" s="3" t="s">
        <v>20</v>
      </c>
      <c r="E41" s="3" t="s">
        <v>211</v>
      </c>
      <c r="F41" s="3" t="s">
        <v>212</v>
      </c>
      <c r="G41" s="3" t="s">
        <v>23</v>
      </c>
      <c r="H41" s="3" t="s">
        <v>237</v>
      </c>
      <c r="I41" s="5">
        <v>525000</v>
      </c>
      <c r="J41" s="5">
        <v>1050000</v>
      </c>
      <c r="K41" s="5">
        <v>525000</v>
      </c>
      <c r="L41" s="5">
        <v>0</v>
      </c>
      <c r="M41" s="5">
        <v>2100000</v>
      </c>
    </row>
    <row r="42" spans="1:13" ht="30" x14ac:dyDescent="0.25">
      <c r="A42" s="3" t="s">
        <v>213</v>
      </c>
      <c r="B42" s="3" t="s">
        <v>214</v>
      </c>
      <c r="C42" s="3" t="s">
        <v>215</v>
      </c>
      <c r="D42" s="3" t="s">
        <v>13</v>
      </c>
      <c r="E42" s="3" t="s">
        <v>216</v>
      </c>
      <c r="F42" s="3" t="s">
        <v>217</v>
      </c>
      <c r="G42" s="3" t="s">
        <v>218</v>
      </c>
      <c r="H42" s="3" t="s">
        <v>235</v>
      </c>
      <c r="I42" s="5">
        <v>525000</v>
      </c>
      <c r="J42" s="5">
        <v>1050000</v>
      </c>
      <c r="K42" s="5">
        <v>1050000</v>
      </c>
      <c r="L42" s="5">
        <v>525000</v>
      </c>
      <c r="M42" s="5">
        <v>3150000</v>
      </c>
    </row>
    <row r="43" spans="1:13" ht="45" x14ac:dyDescent="0.25">
      <c r="A43" s="3" t="s">
        <v>219</v>
      </c>
      <c r="B43" s="3" t="s">
        <v>220</v>
      </c>
      <c r="C43" s="3" t="s">
        <v>221</v>
      </c>
      <c r="D43" s="3" t="s">
        <v>13</v>
      </c>
      <c r="E43" s="3" t="s">
        <v>222</v>
      </c>
      <c r="F43" s="3" t="s">
        <v>223</v>
      </c>
      <c r="G43" s="3" t="s">
        <v>41</v>
      </c>
      <c r="H43" s="3" t="s">
        <v>242</v>
      </c>
      <c r="I43" s="5">
        <v>525000</v>
      </c>
      <c r="J43" s="5">
        <v>1050000</v>
      </c>
      <c r="K43" s="5">
        <v>1050000</v>
      </c>
      <c r="L43" s="5">
        <v>525000</v>
      </c>
      <c r="M43" s="5">
        <v>3150000</v>
      </c>
    </row>
    <row r="44" spans="1:13" ht="90" x14ac:dyDescent="0.25">
      <c r="A44" s="3" t="s">
        <v>224</v>
      </c>
      <c r="B44" s="3" t="s">
        <v>225</v>
      </c>
      <c r="C44" s="3" t="s">
        <v>226</v>
      </c>
      <c r="D44" s="3" t="s">
        <v>13</v>
      </c>
      <c r="E44" s="3" t="s">
        <v>227</v>
      </c>
      <c r="F44" s="3" t="s">
        <v>228</v>
      </c>
      <c r="G44" s="3" t="s">
        <v>41</v>
      </c>
      <c r="H44" s="3" t="s">
        <v>239</v>
      </c>
      <c r="I44" s="5">
        <v>525000</v>
      </c>
      <c r="J44" s="5">
        <v>1050000</v>
      </c>
      <c r="K44" s="5">
        <v>1050000</v>
      </c>
      <c r="L44" s="5">
        <v>525000</v>
      </c>
      <c r="M44" s="5">
        <v>3150000</v>
      </c>
    </row>
    <row r="45" spans="1:13" x14ac:dyDescent="0.25">
      <c r="A45" s="4" t="s">
        <v>232</v>
      </c>
      <c r="B45" s="3"/>
      <c r="C45" s="3"/>
      <c r="D45" s="3"/>
      <c r="E45" s="3"/>
      <c r="F45" s="3"/>
    </row>
  </sheetData>
  <sheetProtection algorithmName="SHA-512" hashValue="nRYfg7dblNz8e4bAJQZejobzU8PUWftlcBjMuJlt6+cEZQ24MK9KE8RlNhBB5nohFJyaQcHW/8dwYEejk218bw==" saltValue="jUcF6OimT7MSZsrfa6ENIw==" spinCount="100000" sheet="1" objects="1" scenarios="1" autoFilter="0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VRIPD1-18</vt:lpstr>
    </vt:vector>
  </TitlesOfParts>
  <Company>Vetenskapsrådet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Emmie Chau</dc:creator>
  <cp:lastModifiedBy>Lucas Pettersson</cp:lastModifiedBy>
  <dcterms:created xsi:type="dcterms:W3CDTF">2018-05-29T07:33:46Z</dcterms:created>
  <dcterms:modified xsi:type="dcterms:W3CDTF">2018-05-30T13:17:40Z</dcterms:modified>
</cp:coreProperties>
</file>