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nheten för UPPFÖLJNING\Uppdrag, uppföljningar och förfrågningar\_Bidragsbeslut\Beslut 2017\UF\"/>
    </mc:Choice>
  </mc:AlternateContent>
  <bookViews>
    <workbookView xWindow="120" yWindow="96" windowWidth="23892" windowHeight="14532"/>
  </bookViews>
  <sheets>
    <sheet name="UF SRL 2017" sheetId="2" r:id="rId1"/>
  </sheets>
  <externalReferences>
    <externalReference r:id="rId2"/>
  </externalReferences>
  <definedNames>
    <definedName name="FrågaAnsökan_MH_Beslut">#REF!</definedName>
  </definedNames>
  <calcPr calcId="162913"/>
</workbook>
</file>

<file path=xl/calcChain.xml><?xml version="1.0" encoding="utf-8"?>
<calcChain xmlns="http://schemas.openxmlformats.org/spreadsheetml/2006/main">
  <c r="I33" i="2" l="1"/>
  <c r="I6" i="2"/>
  <c r="I37" i="2"/>
  <c r="I22" i="2"/>
  <c r="I20" i="2"/>
  <c r="I43" i="2"/>
  <c r="I32" i="2"/>
  <c r="I28" i="2"/>
  <c r="I7" i="2"/>
  <c r="I35" i="2"/>
  <c r="I50" i="2"/>
  <c r="I40" i="2"/>
  <c r="I39" i="2"/>
  <c r="I41" i="2"/>
  <c r="I46" i="2"/>
  <c r="I13" i="2"/>
  <c r="I4" i="2"/>
</calcChain>
</file>

<file path=xl/sharedStrings.xml><?xml version="1.0" encoding="utf-8"?>
<sst xmlns="http://schemas.openxmlformats.org/spreadsheetml/2006/main" count="449" uniqueCount="265">
  <si>
    <t>Sanyal</t>
  </si>
  <si>
    <t>SRL</t>
  </si>
  <si>
    <t>UF-5</t>
  </si>
  <si>
    <t>Uppsala universitet</t>
  </si>
  <si>
    <t>Rodomiro Octavio</t>
  </si>
  <si>
    <t>Ortiz Rios</t>
  </si>
  <si>
    <t>UF-3</t>
  </si>
  <si>
    <t>Sveriges lantbruksuniversitet</t>
  </si>
  <si>
    <t>Karolinska Institutet</t>
  </si>
  <si>
    <t>Lunds universitet</t>
  </si>
  <si>
    <t>Karl</t>
  </si>
  <si>
    <t>Andersson</t>
  </si>
  <si>
    <t>Luleå Tekniska Universitet</t>
  </si>
  <si>
    <t>Johan</t>
  </si>
  <si>
    <t>Stockholms universitet</t>
  </si>
  <si>
    <t>2017-05463</t>
  </si>
  <si>
    <t>Olle</t>
  </si>
  <si>
    <t>Terenius</t>
  </si>
  <si>
    <t>Virusinfektioner hos silkesfjärilar</t>
  </si>
  <si>
    <t>Mikrobiologi (medicinsk under 30109 och lantbruksv</t>
  </si>
  <si>
    <t>Timmusk</t>
  </si>
  <si>
    <t>Integration av mikrobiom hos växter för att öka  grödors kvalitet och  effektiva vattenhushållning i subsahariska Afrika</t>
  </si>
  <si>
    <t>2017-05466</t>
  </si>
  <si>
    <t>Kristina</t>
  </si>
  <si>
    <t>Edström</t>
  </si>
  <si>
    <t>Natriumbatterier för stationär lagring: studier av katod- och anodmaterial</t>
  </si>
  <si>
    <t>Annan materialteknik, Annan kemiteknik, Materialkemi</t>
  </si>
  <si>
    <t>UF</t>
  </si>
  <si>
    <t>UF-1</t>
  </si>
  <si>
    <t>2017-05471</t>
  </si>
  <si>
    <t>Kjell Göran</t>
  </si>
  <si>
    <t>Bostedt</t>
  </si>
  <si>
    <t>Att undvika pastoralistparadoxen trots klimatförändringarna: En jämförande analys av olika system för markinnehav och deras betydelse för klimatsårbarheten i halvtorra områden i Afrika söder om Sahara</t>
  </si>
  <si>
    <t>Tvärvetenskapliga studier inom samhällsvetenskap, Nationalekonomi, Övrig annan naturvetenskap</t>
  </si>
  <si>
    <t>2017-05474</t>
  </si>
  <si>
    <t>Hans</t>
  </si>
  <si>
    <t>Forssberg</t>
  </si>
  <si>
    <t>Barn med funktionshinder i Uganda: Tidig upptäckt och intervention</t>
  </si>
  <si>
    <t>Folkhälsovetenskap, global hälsa, socialmedicin oc, Pediatrik</t>
  </si>
  <si>
    <t>Tvärvetenskapliga studier inom samhällsvetenskap</t>
  </si>
  <si>
    <t>Statens veterinärmedicinska anstalt, SVA</t>
  </si>
  <si>
    <t>Folkhälsovetenskap, global hälsa, socialmedicin oc</t>
  </si>
  <si>
    <t>2017-05479</t>
  </si>
  <si>
    <t>Åsa</t>
  </si>
  <si>
    <t>Fahlman</t>
  </si>
  <si>
    <t>Förbättrad övervakning av zoonoser hos asiatiska elefanter, apor och människor - One Health</t>
  </si>
  <si>
    <t>Annan veterinärmedicin, Patobiologi, Folkhälsovetenskap, global hälsa, socialmedicin oc</t>
  </si>
  <si>
    <t>2017-05480</t>
  </si>
  <si>
    <t>Magnus</t>
  </si>
  <si>
    <t>Johnson</t>
  </si>
  <si>
    <t>Plaståtervinning: Ett ekonomiskt incitament till miljö- och samhällsförbättring i utvecklingsländer</t>
  </si>
  <si>
    <t>Oorganisk kemi, Polymerteknologi, Organisk kemi</t>
  </si>
  <si>
    <t>Umeå universitet</t>
  </si>
  <si>
    <t>Göteborgs universitet</t>
  </si>
  <si>
    <t>Linköpings universitet</t>
  </si>
  <si>
    <t>2017-05497</t>
  </si>
  <si>
    <t>Salla</t>
  </si>
  <si>
    <t>Atkins</t>
  </si>
  <si>
    <t>CHEST: Samordning av vård- och social omsorg för TB-patienter i Mocambique: En pragmatisk kluster randomiserad kontrollerad studie</t>
  </si>
  <si>
    <t>Per</t>
  </si>
  <si>
    <t>2017-05518</t>
  </si>
  <si>
    <t>Ståhl</t>
  </si>
  <si>
    <t>Förbättrad sjukdomskontroll genom ökad aktörsmedverkan - exemplet afrikansk svinpest i norra Uganda</t>
  </si>
  <si>
    <t>Övrig annan samhällsvetenskap, Annan veterinärmedicin</t>
  </si>
  <si>
    <t>Sjöling</t>
  </si>
  <si>
    <t>2017-05522</t>
  </si>
  <si>
    <t>Genomisk förutsägelse att leverera värme tolerant vete till Senegal avrinningsområde</t>
  </si>
  <si>
    <t>Jordbruksvetenskap, Genetik och förädling inom lantbruksvetenskap</t>
  </si>
  <si>
    <t>2017-05524</t>
  </si>
  <si>
    <t>Mikrobiologi (medicinsk under 30109 och lantbruksv, Nanoteknik, Annan miljöbioteknik</t>
  </si>
  <si>
    <t>2017-05534</t>
  </si>
  <si>
    <t>Lisa</t>
  </si>
  <si>
    <t>Åkesson</t>
  </si>
  <si>
    <t>Portugisiska migranter i Moçambique: Postkolonialism, känslor och utbyte av kunskap</t>
  </si>
  <si>
    <t>Internationell migration och etniska relationer (I, Tvärvetenskapliga studier inom samhällsvetenskap</t>
  </si>
  <si>
    <t>2017-05535</t>
  </si>
  <si>
    <t>Eklöf</t>
  </si>
  <si>
    <t>Biologisk mångfald, mänskliga förutsättningar och fattigdomsbekämpning: en kollaborativ och komparativ studie av småskaligt sjögräsfiske i Indiska Oceanen och Stilla havet</t>
  </si>
  <si>
    <t>Klimatforskning, Statsvetenskap (exklusive studier av offentlig för</t>
  </si>
  <si>
    <t>2017-05536</t>
  </si>
  <si>
    <t>Sharon</t>
  </si>
  <si>
    <t>Hill</t>
  </si>
  <si>
    <t>Malariamyggan riskbedömning från identifiering av den genetiska grunden bakom värd preferens</t>
  </si>
  <si>
    <t>Etologi, Genetik (medicinsk under 30107 och lantbruksvetens, Ekologi</t>
  </si>
  <si>
    <t>Adam</t>
  </si>
  <si>
    <t>Statsvetenskap (exklusive studier av offentlig för</t>
  </si>
  <si>
    <t>Företagsekonomi</t>
  </si>
  <si>
    <t>Anders</t>
  </si>
  <si>
    <t>2017-05543</t>
  </si>
  <si>
    <t>S. Noushin</t>
  </si>
  <si>
    <t>Emami</t>
  </si>
  <si>
    <t>Riktad bekämpning mot värdsökande malariamyggor genom att utnyttja ett trick utvecklat av deras parasiter</t>
  </si>
  <si>
    <t>Övrig annan medicin och hälsovetenskap, Etologi, Kemiska processer</t>
  </si>
  <si>
    <t>2017-05564</t>
  </si>
  <si>
    <t>Morten</t>
  </si>
  <si>
    <t>Jerven</t>
  </si>
  <si>
    <t>Afrikanska stater och den ekonomiska utvecklingen under 1900-talet: Förmågan att räkna och samla</t>
  </si>
  <si>
    <t>Ekonomisk historia, Globaliseringsstudier, Historia</t>
  </si>
  <si>
    <t>2017-05566</t>
  </si>
  <si>
    <t>Ulrik</t>
  </si>
  <si>
    <t>Ilstedt</t>
  </si>
  <si>
    <t>Hur träd påverkar grundvattnet i Afrikas torra landskap</t>
  </si>
  <si>
    <t>Annan geovetenskap och miljövetenskap, Markvetenskap</t>
  </si>
  <si>
    <t>2017-05570</t>
  </si>
  <si>
    <t>Akira</t>
  </si>
  <si>
    <t>Kaneko</t>
  </si>
  <si>
    <t>Innovativ program för att eliminera malaria från öar i Vanuatu, med speciell fokus på Plasmodium vivax</t>
  </si>
  <si>
    <t>Folkhälsovetenskap, global hälsa, socialmedicin oc, Infektionsmedicin, Tvärvetenskapliga studier inom samhällsvetenskap</t>
  </si>
  <si>
    <t>2017-05572</t>
  </si>
  <si>
    <t>Atsumi</t>
  </si>
  <si>
    <t>Hirose</t>
  </si>
  <si>
    <t>Bättre mätning för bättre överlevnad: implementering och utvärdering av ett innovativt system för att mäta vårdkvalitet för mammor och nyfödda i södra Tanzania</t>
  </si>
  <si>
    <t>Folkhälsovetenskap, global hälsa, socialmedicin oc, Hälso- och sjukvårdsorganisation, hälsopolitik och</t>
  </si>
  <si>
    <t>2017-05575</t>
  </si>
  <si>
    <t>Maria</t>
  </si>
  <si>
    <t>Eriksson Baaz</t>
  </si>
  <si>
    <t>Ur kulisserna: metodologiska, teoretiska och etiska perspektiv på lokala forskningsassistenter och fixare i konfliktzoner</t>
  </si>
  <si>
    <t>Nationalekonomi</t>
  </si>
  <si>
    <t>2017-05579</t>
  </si>
  <si>
    <t>Helena</t>
  </si>
  <si>
    <t>Hildenwall</t>
  </si>
  <si>
    <t>Hypoglykemi hos barn med infektioner i Afrika söder om Sahara - prevalens, prediktorer och möjligheter för prevention</t>
  </si>
  <si>
    <t>2017-05581</t>
  </si>
  <si>
    <t>Nordenstedt</t>
  </si>
  <si>
    <t>Hur stoppades ebola? Betydelsen av riskkommunikation och social mobilisering under utbrottet i Sierra Leone</t>
  </si>
  <si>
    <t>2017-05583</t>
  </si>
  <si>
    <t>Uhlin</t>
  </si>
  <si>
    <t>Civilsamhälleseliter: Nya perspektiv på civilsamhälle i Kambodja och Indonesien</t>
  </si>
  <si>
    <t>2017-05591</t>
  </si>
  <si>
    <t>Jakob</t>
  </si>
  <si>
    <t>Skovgaard</t>
  </si>
  <si>
    <t>Dela eller spara? Drivkrafter bakom internationell koordinering av klimatfinansiering</t>
  </si>
  <si>
    <t>Statsvetenskap (exklusive studier av offentlig för, Studier av offentlig förvaltning</t>
  </si>
  <si>
    <t>Johanna</t>
  </si>
  <si>
    <t>Lindahl</t>
  </si>
  <si>
    <t>2017-05607</t>
  </si>
  <si>
    <t>Evander</t>
  </si>
  <si>
    <t>O’nyong’nyong virus - ett myggburet virus som orsakar stora utbrott med potential till global spridning</t>
  </si>
  <si>
    <t>Mikrobiologi inom det medicinska området, Mikrobiologi (medicinsk under 30109 och lantbruksv, Zoologi</t>
  </si>
  <si>
    <t>2017-05617</t>
  </si>
  <si>
    <t>Robert</t>
  </si>
  <si>
    <t>Blomgran</t>
  </si>
  <si>
    <t>Makrofagaktivering effektiviserar behandling av TB och lindrar effekten av koinfektion</t>
  </si>
  <si>
    <t>Infektionsmedicin, Folkhälsovetenskap, global hälsa, socialmedicin oc, Lungmedicin och allergi</t>
  </si>
  <si>
    <t>2017-05621</t>
  </si>
  <si>
    <t>Laura</t>
  </si>
  <si>
    <t>Grenville-Briggs Didymus</t>
  </si>
  <si>
    <t>Mot en hållbar produktion av kakao i Västafrika: Storskalig drona fenotypning och ´omics-metoder som hjälpmedel för att studera kakaosjukdomar</t>
  </si>
  <si>
    <t>2017-05623</t>
  </si>
  <si>
    <t>Janet</t>
  </si>
  <si>
    <t>Vähämäki</t>
  </si>
  <si>
    <t>Besatt mätsyndrom i biståndet?: En komparativ studie av hur intermediära organisationer i biståndskedjan översätter krav på resultatmätning</t>
  </si>
  <si>
    <t>2017-05625</t>
  </si>
  <si>
    <t>Ingegerd</t>
  </si>
  <si>
    <t>Sjöholm</t>
  </si>
  <si>
    <t>Tillverkning av koncentrerad fruktbas baserat på membranteknologi och solenergi - Ett koncept lämpligt för småskalig hygienisk livsmedelsproduktion i utvecklingsländer</t>
  </si>
  <si>
    <t>Livsmedelsteknik, Övrig annan teknik, Övrig annan samhällsvetenskap</t>
  </si>
  <si>
    <t>Internationell migration och etniska relationer (I</t>
  </si>
  <si>
    <t>2017-05631</t>
  </si>
  <si>
    <t>Thomas</t>
  </si>
  <si>
    <t>Helleday</t>
  </si>
  <si>
    <t>Utvärdering och validering av värdinteraktioner som möjliga mål för ny behandling av högpatogena virus som Ebola, Krim-Kongo hemorragisk feber och Zika</t>
  </si>
  <si>
    <t>Läkemedelskemi, Immunologi inom det medicinska området, Infektionsmedicin</t>
  </si>
  <si>
    <t>2017-05640</t>
  </si>
  <si>
    <t>Pär</t>
  </si>
  <si>
    <t>Zetterberg</t>
  </si>
  <si>
    <t>Kön och sociala medier i omstridda val: fallet Kambodja</t>
  </si>
  <si>
    <t>2017-05641</t>
  </si>
  <si>
    <t>Therese</t>
  </si>
  <si>
    <t>Hur kan vi förbättra strategier för hantering av en ökad resursknapphet och resursosäkerhet i småskaliga fiskesamhällen?</t>
  </si>
  <si>
    <t>Nationalekonomi, Ekologi, Fisk- och akvakulturforskning</t>
  </si>
  <si>
    <t>Kungl. Vetenskapsakademien</t>
  </si>
  <si>
    <t>2017-05644</t>
  </si>
  <si>
    <t>Björkman</t>
  </si>
  <si>
    <t>Malaria elimination i Zanzibar. Nya metoder och strategier</t>
  </si>
  <si>
    <t>Infektionsmedicin</t>
  </si>
  <si>
    <t>2017-05665</t>
  </si>
  <si>
    <t>Tessa</t>
  </si>
  <si>
    <t>Bold</t>
  </si>
  <si>
    <t>Skapa marknader för småbönder: Ett randomiserat experiment om produktivitet och teknologiadoption inom jordbrukssektorn i Afrika</t>
  </si>
  <si>
    <t>2017-05400</t>
  </si>
  <si>
    <t>MIST: Migration som hälsans sociala bestämning</t>
  </si>
  <si>
    <t>2017-05406</t>
  </si>
  <si>
    <t>Människans bästa vän? En gränsöverskridande "One Health" approach till förbättrad rabieskontroll hos hund i sydostasien</t>
  </si>
  <si>
    <t>Folkhälsovetenskap, global hälsa, socialmedicin oc, Medicinsk biovetenskap, Mikrobiologi inom det medicinska området</t>
  </si>
  <si>
    <t>2017-05410</t>
  </si>
  <si>
    <t>Nataliya</t>
  </si>
  <si>
    <t>Berbyuk Lindström</t>
  </si>
  <si>
    <t>Person- och familjecentrering i etiopisk cancer vård: bättre kommunikation, etik, beslutsfattande och hälsa</t>
  </si>
  <si>
    <t>Kommunikationsvetenskap, Folkhälsovetenskap, global hälsa, socialmedicin oc, Etik</t>
  </si>
  <si>
    <t>2017-05411</t>
  </si>
  <si>
    <t>Lina Mtwana</t>
  </si>
  <si>
    <t>Nordlund</t>
  </si>
  <si>
    <t>IPSN: ett forskningsnätverk för social-ekologisk sjögräsforskning i Indiska Oceanen</t>
  </si>
  <si>
    <t>Multidisciplinär geovetenskap, Ekologi</t>
  </si>
  <si>
    <t>Växtbioteknologi</t>
  </si>
  <si>
    <t>2017-05416</t>
  </si>
  <si>
    <t>Sunithi</t>
  </si>
  <si>
    <t>Gunasekera</t>
  </si>
  <si>
    <t>Biodiversitet och kemodiversitet hos Sri Lankas marina svampdjur. En möjlighet att utforska nya farmakologiska användningsområden</t>
  </si>
  <si>
    <t>Ekologi, Analytisk kemi, Strukturbiologi</t>
  </si>
  <si>
    <t>2017-05421</t>
  </si>
  <si>
    <t>Isabel</t>
  </si>
  <si>
    <t>Goicolea</t>
  </si>
  <si>
    <t>Strengthening youth resilience and mental health in North India</t>
  </si>
  <si>
    <t>2017-05423</t>
  </si>
  <si>
    <t>Driver metalföroreningar i vattendrag i Bolivia uppkomst av antibiotikaresistens i vattenmikrobiom och patogener?</t>
  </si>
  <si>
    <t>Mikrobiologi inom det medicinska området, Ekologi</t>
  </si>
  <si>
    <t>2017-05425</t>
  </si>
  <si>
    <t>Knutsson</t>
  </si>
  <si>
    <t>Forskningssamarbete och byggandet av nätverk: Spridning av antibiotikaresistens genom marint vattenbruk i Asia och Afrika söder om Sahara</t>
  </si>
  <si>
    <t>Mikrobiologi (medicinsk under 30109 och lantbruksv, Tvärvetenskapliga studier inom samhällsvetenskap</t>
  </si>
  <si>
    <t>2017-05426</t>
  </si>
  <si>
    <t>Jakobsson</t>
  </si>
  <si>
    <t>Geografiska informationssystem för epidemiologisk forskning in LMIC länder. Fallstudier med fokus på kronisk njursjukdom i varma länder</t>
  </si>
  <si>
    <t>2017-05435</t>
  </si>
  <si>
    <t>Anshuman</t>
  </si>
  <si>
    <t>Bhardwaj</t>
  </si>
  <si>
    <t>Hållbar vattentillförsel genom utveckling av artificiella Glaciärer</t>
  </si>
  <si>
    <t>Klimatforskning, Fjärranalysteknik, Multidisciplinär geovetenskap</t>
  </si>
  <si>
    <t>2017-05437</t>
  </si>
  <si>
    <t>Bengt</t>
  </si>
  <si>
    <t>Mannervik</t>
  </si>
  <si>
    <t>Glutationtransferaser ger resistens mot kemisk stress i ris (Oryza sativa)</t>
  </si>
  <si>
    <t>2017-05439</t>
  </si>
  <si>
    <t>Weimin</t>
  </si>
  <si>
    <t>Ye</t>
  </si>
  <si>
    <t>Etiologi och tidig upptäckt av nasofarynxcancer i Sudan</t>
  </si>
  <si>
    <t>2017-05441</t>
  </si>
  <si>
    <t>Miguel</t>
  </si>
  <si>
    <t>San Sebastian Chasco</t>
  </si>
  <si>
    <t>Kan mental hälsa och vård bland unga i Kambodjas fängelser förbättras?  En interventionsstudie</t>
  </si>
  <si>
    <t>2017-05444</t>
  </si>
  <si>
    <t>Pain</t>
  </si>
  <si>
    <t>Förändringsprocesser av skogar och jordbruk, småskaliga jordbrukares praktiker samt nya former av markförvaltning: etableringen av ett forskningssamarbete mellan Brasilien, Peru och Nepal</t>
  </si>
  <si>
    <t>2017-05447</t>
  </si>
  <si>
    <t>Biplab</t>
  </si>
  <si>
    <t>Mekanismer för laddningsöverförings dynamik i material för grön energi</t>
  </si>
  <si>
    <t>Den kondenserade materiens fysik</t>
  </si>
  <si>
    <t>2017-05684</t>
  </si>
  <si>
    <t>Dick</t>
  </si>
  <si>
    <t>Durevall</t>
  </si>
  <si>
    <t>Effekter av bistånd: En studie baserad på ny detaljerad biståndsdata</t>
  </si>
  <si>
    <t>2017-05687</t>
  </si>
  <si>
    <t>August</t>
  </si>
  <si>
    <t>Ljusabsorberande Aerosoler Kastar en Skugga Över Subsahariska Afrika</t>
  </si>
  <si>
    <t>Klimatforskning, Miljövetenskap (Samhällsvetenskapliga aspekter und, Meteorologi och atmosfärforskning</t>
  </si>
  <si>
    <t>Ej relevant</t>
  </si>
  <si>
    <t>Diarienummer/Reg.nr</t>
  </si>
  <si>
    <t>Efternamn/Last name</t>
  </si>
  <si>
    <t>Förnamn/First name</t>
  </si>
  <si>
    <t>Utlysning/Call</t>
  </si>
  <si>
    <t>Beredningsgrupp/Review panel</t>
  </si>
  <si>
    <t>Projekttitel/Project title</t>
  </si>
  <si>
    <t>Forskningsämne/Research subject area</t>
  </si>
  <si>
    <t>Medelsförvaltare/Administrating organisation</t>
  </si>
  <si>
    <t>Samarbetsland/Country</t>
  </si>
  <si>
    <t>Beviljat belopp 2018/Amount granted 2018</t>
  </si>
  <si>
    <t>Beviljat belopp 2019/Amount granted 2019</t>
  </si>
  <si>
    <t>Beviljat belopp 2020/Amount granted 2020</t>
  </si>
  <si>
    <t>Beviljat belopp 2021/Amount granted 2021</t>
  </si>
  <si>
    <t>Totalt beviljat belopp/Total grant amount</t>
  </si>
  <si>
    <t>Beviljade bidrag, Utvecklingsforskning och Swedish Research Links, 2017/Grants awarded, Development research and Swedish Research Links, 2017</t>
  </si>
  <si>
    <t>Obs! Endast besked via ditt personliga konto i Prisma är garanti för beviljat bidrag./NB! The approval of your application is guaranteed only when you have received such decision to your personal account in Prisma.</t>
  </si>
  <si>
    <t>Salme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</si>
</sst>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filer/Bidragsbeslut%20UF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idrag UF"/>
      <sheetName val="Nätverksbidrag SRL"/>
    </sheetNames>
    <sheetDataSet>
      <sheetData sheetId="0"/>
      <sheetData sheetId="1">
        <row r="1">
          <cell r="A1" t="str">
            <v>Dnr</v>
          </cell>
          <cell r="B1" t="str">
            <v>Förnamn</v>
          </cell>
          <cell r="C1" t="str">
            <v>Efternamn</v>
          </cell>
          <cell r="D1" t="str">
            <v>Kön</v>
          </cell>
          <cell r="E1" t="str">
            <v>Medelsförvaltare</v>
          </cell>
          <cell r="F1" t="str">
            <v>Projekttitel (en)</v>
          </cell>
          <cell r="G1" t="str">
            <v>Samarbetsland</v>
          </cell>
        </row>
        <row r="2">
          <cell r="A2" t="str">
            <v>2017-05390</v>
          </cell>
          <cell r="B2" t="str">
            <v>Anna</v>
          </cell>
          <cell r="C2" t="str">
            <v>Bergström</v>
          </cell>
          <cell r="D2" t="str">
            <v>K</v>
          </cell>
          <cell r="E2" t="str">
            <v>Uppsala universitet</v>
          </cell>
          <cell r="F2" t="str">
            <v>Diabetes Care in a Low-Income Setting - Reorientation of the Health System towards Primary Diabetes Care in Sudan</v>
          </cell>
          <cell r="G2" t="str">
            <v>Sudan</v>
          </cell>
        </row>
        <row r="3">
          <cell r="A3" t="str">
            <v>2017-05391</v>
          </cell>
          <cell r="B3" t="str">
            <v>Mats</v>
          </cell>
          <cell r="C3" t="str">
            <v>Målqvist</v>
          </cell>
          <cell r="D3" t="str">
            <v>M</v>
          </cell>
          <cell r="E3" t="str">
            <v>Uppsala universitet</v>
          </cell>
          <cell r="F3" t="str">
            <v>Scaling up Helping Babies Breathe (HBB) and WHO standards for perinatal care at district level in Nepal</v>
          </cell>
          <cell r="G3" t="str">
            <v>Nepal</v>
          </cell>
        </row>
        <row r="4">
          <cell r="A4" t="str">
            <v>2017-05392</v>
          </cell>
          <cell r="B4" t="str">
            <v>Minna</v>
          </cell>
          <cell r="C4" t="str">
            <v>Hakkarainen</v>
          </cell>
          <cell r="D4" t="str">
            <v>K</v>
          </cell>
          <cell r="E4" t="str">
            <v>Kungliga Tekniska högskolan</v>
          </cell>
          <cell r="F4" t="str">
            <v xml:space="preserve">Single step fabrication of template porous scaffolds for bone tissue engineering </v>
          </cell>
          <cell r="G4" t="str">
            <v>Indien</v>
          </cell>
        </row>
        <row r="5">
          <cell r="A5" t="str">
            <v>2017-05393</v>
          </cell>
          <cell r="B5" t="str">
            <v>Mikael</v>
          </cell>
          <cell r="C5" t="str">
            <v>Samuelsson</v>
          </cell>
          <cell r="D5" t="str">
            <v xml:space="preserve">M </v>
          </cell>
          <cell r="E5" t="str">
            <v>SIR, Stiftelsen Stockholm School of Economics Institute for Research</v>
          </cell>
          <cell r="F5" t="str">
            <v>Economic and social effects on Women led enterprises of financial investments and entrepreneurship education in emerging market</v>
          </cell>
          <cell r="G5" t="str">
            <v>Kenya, Tanzania</v>
          </cell>
        </row>
        <row r="6">
          <cell r="A6" t="str">
            <v>2017-05394</v>
          </cell>
          <cell r="B6" t="str">
            <v>Sara</v>
          </cell>
          <cell r="C6" t="str">
            <v>Stendahl</v>
          </cell>
          <cell r="D6" t="str">
            <v>K</v>
          </cell>
          <cell r="E6" t="str">
            <v>Göteborgs universitet</v>
          </cell>
          <cell r="F6" t="str">
            <v>Social sustainability in the nexus of aging and migration</v>
          </cell>
          <cell r="G6" t="str">
            <v>Indien</v>
          </cell>
        </row>
        <row r="7">
          <cell r="A7" t="str">
            <v>2017-05395</v>
          </cell>
          <cell r="B7" t="str">
            <v>Olaf</v>
          </cell>
          <cell r="C7" t="str">
            <v>Landsiedel</v>
          </cell>
          <cell r="D7" t="str">
            <v>M</v>
          </cell>
          <cell r="E7" t="str">
            <v>Chalmers tekniska högskola</v>
          </cell>
          <cell r="F7" t="str">
            <v>Greenifying Older Buildings in Emerging Countries</v>
          </cell>
          <cell r="G7" t="str">
            <v>Pakistan</v>
          </cell>
        </row>
        <row r="8">
          <cell r="A8" t="str">
            <v>2017-05396</v>
          </cell>
          <cell r="B8" t="str">
            <v>FUFA SORRI</v>
          </cell>
          <cell r="C8" t="str">
            <v>BULITTA</v>
          </cell>
          <cell r="D8" t="str">
            <v>M</v>
          </cell>
          <cell r="E8" t="str">
            <v>Sveriges lantbruksuniversitet</v>
          </cell>
          <cell r="F8" t="str">
            <v>Effects of Handling and Transport on Animals Welfare with special focus on Transport time in Ethiopia</v>
          </cell>
          <cell r="G8" t="str">
            <v>Etiopien</v>
          </cell>
        </row>
        <row r="9">
          <cell r="A9" t="str">
            <v>2017-05397</v>
          </cell>
          <cell r="B9" t="str">
            <v>Ingvar</v>
          </cell>
          <cell r="C9" t="str">
            <v>Albinsson</v>
          </cell>
          <cell r="D9" t="str">
            <v>M</v>
          </cell>
          <cell r="E9" t="str">
            <v>Göteborgs universitet</v>
          </cell>
          <cell r="F9" t="str">
            <v>Inorganic nanofillers for improved functionality and for targeting fabrication issues of dye sensitized solar cells</v>
          </cell>
          <cell r="G9" t="str">
            <v>Sri Lanka</v>
          </cell>
        </row>
        <row r="10">
          <cell r="A10" t="str">
            <v>2017-05398</v>
          </cell>
          <cell r="B10" t="str">
            <v>Karl</v>
          </cell>
          <cell r="C10" t="str">
            <v>Ståhl</v>
          </cell>
          <cell r="D10" t="str">
            <v>M</v>
          </cell>
          <cell r="E10" t="str">
            <v>Statens veterinärmedicinska anstalt, SVA</v>
          </cell>
          <cell r="F10" t="str">
            <v>ASFUganda - a research network towards improved control of African swine fever in the smallholder context in Uganda</v>
          </cell>
          <cell r="G10" t="str">
            <v>Kenya, Uganda</v>
          </cell>
        </row>
        <row r="11">
          <cell r="A11" t="str">
            <v>2017-05399</v>
          </cell>
          <cell r="B11" t="str">
            <v>Joyanto</v>
          </cell>
          <cell r="C11" t="str">
            <v>Routh</v>
          </cell>
          <cell r="D11" t="str">
            <v>M</v>
          </cell>
          <cell r="E11" t="str">
            <v>Linköpings universitet</v>
          </cell>
          <cell r="F11" t="str">
            <v>Tropical forest dieback: Comprehensive investigation of ecosystem-atmosphere interactions in the montane rainforests of Sri Lanka</v>
          </cell>
          <cell r="G11" t="str">
            <v>Sri Lanka</v>
          </cell>
        </row>
        <row r="12">
          <cell r="A12" t="str">
            <v>2017-05400</v>
          </cell>
          <cell r="B12" t="str">
            <v>Salla</v>
          </cell>
          <cell r="C12" t="str">
            <v>Atkins</v>
          </cell>
          <cell r="D12" t="str">
            <v>K</v>
          </cell>
          <cell r="E12" t="str">
            <v>Karolinska Institutet</v>
          </cell>
          <cell r="F12" t="str">
            <v>MIST: Migration as a social determinant of health</v>
          </cell>
          <cell r="G12" t="str">
            <v>Indien, Ukraina</v>
          </cell>
        </row>
        <row r="13">
          <cell r="A13" t="str">
            <v>2017-05401</v>
          </cell>
          <cell r="B13" t="str">
            <v>Jonas Johansson</v>
          </cell>
          <cell r="C13" t="str">
            <v>Wensman</v>
          </cell>
          <cell r="D13" t="str">
            <v>M</v>
          </cell>
          <cell r="E13" t="str">
            <v>Sveriges lantbruksuniversitet</v>
          </cell>
          <cell r="F13" t="str">
            <v>Factors limiting sustainable small ruminant production in Tanzania and Zambia</v>
          </cell>
          <cell r="G13" t="str">
            <v>Tanzania, Zambia</v>
          </cell>
        </row>
        <row r="14">
          <cell r="A14" t="str">
            <v>2017-05402</v>
          </cell>
          <cell r="B14" t="str">
            <v>Vinod</v>
          </cell>
          <cell r="C14" t="str">
            <v>Diwan</v>
          </cell>
          <cell r="D14" t="str">
            <v>M</v>
          </cell>
          <cell r="E14" t="str">
            <v>Karolinska Institutet</v>
          </cell>
          <cell r="F14" t="str">
            <v>Multi drug resistant Tuberculosis: a major public health problem</v>
          </cell>
          <cell r="G14" t="str">
            <v>Indien</v>
          </cell>
        </row>
        <row r="15">
          <cell r="A15" t="str">
            <v>2017-05403</v>
          </cell>
          <cell r="B15" t="str">
            <v>Paula</v>
          </cell>
          <cell r="C15" t="str">
            <v>Uimonen</v>
          </cell>
          <cell r="D15" t="str">
            <v>K</v>
          </cell>
          <cell r="E15" t="str">
            <v>Stockholms universitet</v>
          </cell>
          <cell r="F15" t="str">
            <v>The influence of China's engagements on development in Tanzania</v>
          </cell>
          <cell r="G15" t="str">
            <v>Tanzania</v>
          </cell>
        </row>
        <row r="16">
          <cell r="A16" t="str">
            <v>2017-05404</v>
          </cell>
          <cell r="B16" t="str">
            <v>Akira</v>
          </cell>
          <cell r="C16" t="str">
            <v>Kaneko</v>
          </cell>
          <cell r="D16" t="str">
            <v>M</v>
          </cell>
          <cell r="E16" t="str">
            <v>Karolinska Institutet</v>
          </cell>
          <cell r="F16" t="str">
            <v xml:space="preserve"> Sweden-Kenya research venture for sustainable malaria elimination in Tropical Africa – Challenges from islands in Lake Victoria</v>
          </cell>
          <cell r="G16" t="str">
            <v>Kenya</v>
          </cell>
        </row>
        <row r="17">
          <cell r="A17" t="str">
            <v>2017-05405</v>
          </cell>
          <cell r="B17" t="str">
            <v>Ronny</v>
          </cell>
          <cell r="C17" t="str">
            <v>Berndtsson</v>
          </cell>
          <cell r="D17" t="str">
            <v>M</v>
          </cell>
          <cell r="E17" t="str">
            <v>Lunds universitet</v>
          </cell>
          <cell r="F17" t="str">
            <v>Developing strategies for sustainable agricultural use of polluted drain water in north-eastern Egypt</v>
          </cell>
          <cell r="G17" t="str">
            <v>Egypten</v>
          </cell>
        </row>
        <row r="18">
          <cell r="A18" t="str">
            <v>2017-05406</v>
          </cell>
          <cell r="B18" t="str">
            <v>Johanna</v>
          </cell>
          <cell r="C18" t="str">
            <v>Lindahl</v>
          </cell>
          <cell r="D18" t="str">
            <v>K</v>
          </cell>
          <cell r="E18" t="str">
            <v>Uppsala universitet</v>
          </cell>
          <cell r="F18" t="str">
            <v xml:space="preserve">Man’s best friend: A crossborder transdisciplinary One Health approach to rabies control in dogs in Southeast Asia </v>
          </cell>
          <cell r="G18" t="str">
            <v>Kambodja, Laos, Vietnam</v>
          </cell>
        </row>
        <row r="19">
          <cell r="A19" t="str">
            <v>2017-05407</v>
          </cell>
          <cell r="B19" t="str">
            <v>Vladimir</v>
          </cell>
          <cell r="C19" t="str">
            <v>Cvetkovic</v>
          </cell>
          <cell r="D19" t="str">
            <v>M</v>
          </cell>
          <cell r="E19" t="str">
            <v>Kungliga Tekniska högskolan</v>
          </cell>
          <cell r="F19" t="str">
            <v>Transboundary environmental analysis of Lake Victoria in East Africa under varying conditions</v>
          </cell>
          <cell r="G19" t="str">
            <v>Kenya, Tanzania, Uganda</v>
          </cell>
        </row>
        <row r="20">
          <cell r="A20" t="str">
            <v>2017-05408</v>
          </cell>
          <cell r="B20" t="str">
            <v>Olena</v>
          </cell>
          <cell r="C20" t="str">
            <v>Rzhepishevska</v>
          </cell>
          <cell r="D20" t="str">
            <v>K</v>
          </cell>
          <cell r="E20" t="str">
            <v>Umeå universitet</v>
          </cell>
          <cell r="F20" t="str">
            <v>Improve the treatment follow-up in multi drug resistant tuberculosis!</v>
          </cell>
          <cell r="G20" t="str">
            <v>Moldavien, Ukraina</v>
          </cell>
        </row>
        <row r="21">
          <cell r="A21" t="str">
            <v>2017-05409</v>
          </cell>
          <cell r="B21" t="str">
            <v>Mannan</v>
          </cell>
          <cell r="C21" t="str">
            <v>Mridha</v>
          </cell>
          <cell r="D21" t="str">
            <v>M</v>
          </cell>
          <cell r="E21" t="str">
            <v>Kungliga Tekniska högskolan</v>
          </cell>
          <cell r="F21" t="str">
            <v>To develop innovative e-Health solutions for empowering rural health workforce to improve patient care and safety.</v>
          </cell>
          <cell r="G21" t="str">
            <v>Bangladesh</v>
          </cell>
        </row>
        <row r="22">
          <cell r="A22" t="str">
            <v>2017-05410</v>
          </cell>
          <cell r="B22" t="str">
            <v>Nataliya</v>
          </cell>
          <cell r="C22" t="str">
            <v>Berbyuk Lindström</v>
          </cell>
          <cell r="D22" t="str">
            <v>K</v>
          </cell>
          <cell r="E22" t="str">
            <v>Göteborgs universitet</v>
          </cell>
          <cell r="F22" t="str">
            <v>Person- and Family-Centeredness in Ethiopian Cancer Care: Improving Communication, Ethics, Decision-making and Health</v>
          </cell>
          <cell r="G22" t="str">
            <v>Etiopien</v>
          </cell>
        </row>
        <row r="23">
          <cell r="A23" t="str">
            <v>2017-05411</v>
          </cell>
          <cell r="B23" t="str">
            <v>Lina Mtwana</v>
          </cell>
          <cell r="C23" t="str">
            <v>Nordlund</v>
          </cell>
          <cell r="D23" t="str">
            <v>K</v>
          </cell>
          <cell r="E23" t="str">
            <v>Stockholms universitet</v>
          </cell>
          <cell r="F23" t="str">
            <v xml:space="preserve">Establishing an Indo-Pacific Seagrass Network (IPSN) to assess linkages among marine biodiversity, ecosystem services and poverty </v>
          </cell>
          <cell r="G23" t="str">
            <v>Tanzania</v>
          </cell>
        </row>
        <row r="24">
          <cell r="A24" t="str">
            <v>2017-05412</v>
          </cell>
          <cell r="B24" t="str">
            <v>Omer</v>
          </cell>
          <cell r="C24" t="str">
            <v>Nour</v>
          </cell>
          <cell r="D24" t="str">
            <v>M</v>
          </cell>
          <cell r="E24" t="str">
            <v>Linköpings universitet</v>
          </cell>
          <cell r="F24" t="str">
            <v>Improving children health: detection of intentionally added toxicants in milk</v>
          </cell>
          <cell r="G24" t="str">
            <v>Sudan</v>
          </cell>
        </row>
        <row r="25">
          <cell r="A25" t="str">
            <v>2017-05413</v>
          </cell>
          <cell r="B25" t="str">
            <v>Nóra</v>
          </cell>
          <cell r="C25" t="str">
            <v>Kerekes</v>
          </cell>
          <cell r="D25" t="str">
            <v>K</v>
          </cell>
          <cell r="E25" t="str">
            <v>Högskolan Väst</v>
          </cell>
          <cell r="F25" t="str">
            <v>Adolescents at the crossroad: health or substance use and criminality?</v>
          </cell>
          <cell r="G25" t="str">
            <v>Marocko</v>
          </cell>
        </row>
        <row r="26">
          <cell r="A26" t="str">
            <v>2017-05414</v>
          </cell>
          <cell r="B26" t="str">
            <v>Erik</v>
          </cell>
          <cell r="C26" t="str">
            <v>Alexandersson</v>
          </cell>
          <cell r="D26" t="str">
            <v>M</v>
          </cell>
          <cell r="E26" t="str">
            <v>Sveriges lantbruksuniversitet</v>
          </cell>
          <cell r="F26" t="str">
            <v>Plant Biotech in Sub-saharan Africa – technology transfer and new policies</v>
          </cell>
          <cell r="G26" t="str">
            <v>Nigeria, Kenya, Uganda</v>
          </cell>
        </row>
        <row r="27">
          <cell r="A27" t="str">
            <v>2017-05415</v>
          </cell>
          <cell r="B27" t="str">
            <v>Julie</v>
          </cell>
          <cell r="C27" t="str">
            <v>Wilk</v>
          </cell>
          <cell r="D27" t="str">
            <v>K</v>
          </cell>
          <cell r="E27" t="str">
            <v>Linköpings universitet</v>
          </cell>
          <cell r="F27" t="str">
            <v>Soil Erosion and Agricultural Sustainability in the Himalayan Mountain River Catchments of Nepal</v>
          </cell>
          <cell r="G27" t="str">
            <v>Nepal</v>
          </cell>
        </row>
        <row r="28">
          <cell r="A28" t="str">
            <v>2017-05416</v>
          </cell>
          <cell r="B28" t="str">
            <v>Sunithi</v>
          </cell>
          <cell r="C28" t="str">
            <v>Gunasekera</v>
          </cell>
          <cell r="D28" t="str">
            <v>K</v>
          </cell>
          <cell r="E28" t="str">
            <v>Uppsala universitet</v>
          </cell>
          <cell r="F28" t="str">
            <v>Biodiversity and chemodiversity of Sri Lankan marine sponges: an opportunity to explore new pharmaceutical applications</v>
          </cell>
          <cell r="G28" t="str">
            <v>Sri Lanka</v>
          </cell>
        </row>
        <row r="29">
          <cell r="A29" t="str">
            <v>2017-05417</v>
          </cell>
          <cell r="B29" t="str">
            <v>Magnus</v>
          </cell>
          <cell r="C29" t="str">
            <v>Evander</v>
          </cell>
          <cell r="D29" t="str">
            <v>M</v>
          </cell>
          <cell r="E29" t="str">
            <v>Umeå universitet</v>
          </cell>
          <cell r="F29" t="str">
            <v>A One Health strategy for research collaboration and characterization of zoonotic virus dynamics in central Kenya.</v>
          </cell>
          <cell r="G29" t="str">
            <v>Kenya</v>
          </cell>
        </row>
        <row r="30">
          <cell r="A30" t="str">
            <v>2017-05418</v>
          </cell>
          <cell r="B30" t="str">
            <v>Gunilla</v>
          </cell>
          <cell r="C30" t="str">
            <v>Källenius</v>
          </cell>
          <cell r="D30" t="str">
            <v>K</v>
          </cell>
          <cell r="E30" t="str">
            <v>Karolinska Institutet</v>
          </cell>
          <cell r="F30" t="str">
            <v>Tuberculosis in Mozambique</v>
          </cell>
          <cell r="G30" t="str">
            <v>Moçambique</v>
          </cell>
        </row>
        <row r="31">
          <cell r="A31" t="str">
            <v>2017-05419</v>
          </cell>
          <cell r="B31" t="str">
            <v>Stefan</v>
          </cell>
          <cell r="C31" t="str">
            <v>Baumgartner</v>
          </cell>
          <cell r="D31" t="str">
            <v>M</v>
          </cell>
          <cell r="E31" t="str">
            <v>Lunds universitet</v>
          </cell>
          <cell r="F31" t="str">
            <v>The potential of maggots as a source for new antimicrobial peptides and improved wound healing for sustainable help of diabetic patients in Egypt and Africa.</v>
          </cell>
          <cell r="G31" t="str">
            <v>Egypten</v>
          </cell>
        </row>
        <row r="32">
          <cell r="A32" t="str">
            <v>2017-05420</v>
          </cell>
          <cell r="B32" t="str">
            <v>Dan</v>
          </cell>
          <cell r="C32" t="str">
            <v>Norbäck</v>
          </cell>
          <cell r="D32" t="str">
            <v>M</v>
          </cell>
          <cell r="E32" t="str">
            <v>Uppsala universitet</v>
          </cell>
          <cell r="F32" t="str">
            <v>Respiratory illness, allergies and airway infections among schoolchildren and students in Cambodia: Associations with indoor and outdoor environment at school and home and safety aspects of the diet</v>
          </cell>
          <cell r="G32" t="str">
            <v>Kambodja</v>
          </cell>
        </row>
        <row r="33">
          <cell r="A33" t="str">
            <v>2017-05421</v>
          </cell>
          <cell r="B33" t="str">
            <v>Isabel</v>
          </cell>
          <cell r="C33" t="str">
            <v>Goicolea</v>
          </cell>
          <cell r="D33" t="str">
            <v>K</v>
          </cell>
          <cell r="E33" t="str">
            <v>Umeå universitet</v>
          </cell>
          <cell r="F33" t="str">
            <v xml:space="preserve"> Stärka ungdomars motståndskraft (resilience) och mentala hälsa i norra Indien</v>
          </cell>
          <cell r="G33" t="str">
            <v>Indien</v>
          </cell>
        </row>
        <row r="34">
          <cell r="A34" t="str">
            <v>2017-05422</v>
          </cell>
          <cell r="B34" t="str">
            <v>Gert</v>
          </cell>
          <cell r="C34" t="str">
            <v>Nyberg</v>
          </cell>
          <cell r="D34" t="str">
            <v>M</v>
          </cell>
          <cell r="E34" t="str">
            <v>Sveriges lantbruksuniversitet</v>
          </cell>
          <cell r="F34" t="str">
            <v>Triple L; Land, Livestock and Livelihood - Resilient dryland livestock production systems in times of change</v>
          </cell>
          <cell r="G34" t="str">
            <v>Kenya</v>
          </cell>
        </row>
        <row r="35">
          <cell r="A35" t="str">
            <v>2017-05423</v>
          </cell>
          <cell r="B35" t="str">
            <v>Åsa</v>
          </cell>
          <cell r="C35" t="str">
            <v>Sjöling</v>
          </cell>
          <cell r="D35" t="str">
            <v>K</v>
          </cell>
          <cell r="E35" t="str">
            <v>Karolinska Institutet</v>
          </cell>
          <cell r="F35" t="str">
            <v>Does heavy metal polluted water in Bolivia drive evolution towards antibiotic resistance genes in water microbiota and pathogens?</v>
          </cell>
          <cell r="G35" t="str">
            <v>Bolivia</v>
          </cell>
        </row>
        <row r="36">
          <cell r="A36" t="str">
            <v>2017-05424</v>
          </cell>
          <cell r="B36" t="str">
            <v>Maja</v>
          </cell>
          <cell r="C36" t="str">
            <v>Malmberg</v>
          </cell>
          <cell r="D36" t="str">
            <v>K</v>
          </cell>
          <cell r="E36" t="str">
            <v>Sveriges lantbruksuniversitet</v>
          </cell>
          <cell r="F36" t="str">
            <v>Field based sequencing of blood-borne pathogens from indigenous cattle in Uganda</v>
          </cell>
          <cell r="G36" t="str">
            <v>Uganda</v>
          </cell>
        </row>
        <row r="37">
          <cell r="A37" t="str">
            <v>2017-05425</v>
          </cell>
          <cell r="B37" t="str">
            <v>Per</v>
          </cell>
          <cell r="C37" t="str">
            <v>Knutsson</v>
          </cell>
          <cell r="D37" t="str">
            <v>M</v>
          </cell>
          <cell r="E37" t="str">
            <v>Göteborgs universitet</v>
          </cell>
          <cell r="F37" t="str">
            <v>Research cooperation and networking: Dispersal of antibiotic resistance through marine aquaculture in Asia and sub- Saharan Africa</v>
          </cell>
          <cell r="G37" t="str">
            <v>Kenya, Tanzania, Indien</v>
          </cell>
        </row>
        <row r="38">
          <cell r="A38" t="str">
            <v>2017-05426</v>
          </cell>
          <cell r="B38" t="str">
            <v>Kristina</v>
          </cell>
          <cell r="C38" t="str">
            <v>Jakobsson</v>
          </cell>
          <cell r="D38" t="str">
            <v>K</v>
          </cell>
          <cell r="E38" t="str">
            <v>Göteborgs universitet</v>
          </cell>
          <cell r="F38" t="str">
            <v>Geographical Information Systems for Epidemiological research in LMIC countires. Case studies with focus on Chronic Kidney Disease of unknown etiology in tropical countries</v>
          </cell>
          <cell r="G38" t="str">
            <v>Indien, Sri Lanka, Nicaragua</v>
          </cell>
        </row>
        <row r="39">
          <cell r="A39" t="str">
            <v>2017-05427</v>
          </cell>
          <cell r="B39" t="str">
            <v>Nader</v>
          </cell>
          <cell r="C39" t="str">
            <v>Tajvidi</v>
          </cell>
          <cell r="D39" t="str">
            <v>M</v>
          </cell>
          <cell r="E39" t="str">
            <v>Lunds universitet</v>
          </cell>
          <cell r="F39" t="str">
            <v>On climate change and its impact on food security in Bangladesh</v>
          </cell>
          <cell r="G39" t="str">
            <v>Bangladesh</v>
          </cell>
        </row>
        <row r="40">
          <cell r="A40" t="str">
            <v>2017-05428</v>
          </cell>
          <cell r="B40" t="str">
            <v>Eva</v>
          </cell>
          <cell r="C40" t="str">
            <v>Albers</v>
          </cell>
          <cell r="D40" t="str">
            <v>K</v>
          </cell>
          <cell r="E40" t="str">
            <v>Chalmers tekniska högskola</v>
          </cell>
          <cell r="F40" t="str">
            <v>Carotenoid pigment production by microalgae</v>
          </cell>
          <cell r="G40" t="str">
            <v>Indonesien</v>
          </cell>
        </row>
        <row r="41">
          <cell r="A41" t="str">
            <v>2017-05429</v>
          </cell>
          <cell r="B41" t="str">
            <v>Martin</v>
          </cell>
          <cell r="C41" t="str">
            <v>Ryberg</v>
          </cell>
          <cell r="D41" t="str">
            <v>M</v>
          </cell>
          <cell r="E41" t="str">
            <v>Uppsala universitet</v>
          </cell>
          <cell r="F41" t="str">
            <v>Fungal diversity and function in West Africa</v>
          </cell>
          <cell r="G41" t="str">
            <v>Benin</v>
          </cell>
        </row>
        <row r="42">
          <cell r="A42" t="str">
            <v>2017-05430</v>
          </cell>
          <cell r="B42" t="str">
            <v>Akira</v>
          </cell>
          <cell r="C42" t="str">
            <v>Kaneko</v>
          </cell>
          <cell r="D42" t="str">
            <v>M</v>
          </cell>
          <cell r="E42" t="str">
            <v>Karolinska Institutet</v>
          </cell>
          <cell r="F42" t="str">
            <v>Refining the malaria elimination strategy on islands in Vanuatu</v>
          </cell>
          <cell r="G42" t="str">
            <v>Papua Nya Guinea, Vanuatu</v>
          </cell>
        </row>
        <row r="43">
          <cell r="A43" t="str">
            <v>2017-05431</v>
          </cell>
          <cell r="B43" t="str">
            <v>Murugan</v>
          </cell>
          <cell r="C43" t="str">
            <v>Natarajan Arul</v>
          </cell>
          <cell r="D43" t="str">
            <v>M</v>
          </cell>
          <cell r="E43" t="str">
            <v>Kungliga Tekniska högskolan</v>
          </cell>
          <cell r="F43" t="str">
            <v>Development of efficient  optical biomarkers for early-stage high throughput diagnosis of  Alzheimer’s disease  in developing countries</v>
          </cell>
          <cell r="G43" t="str">
            <v>Indien</v>
          </cell>
        </row>
        <row r="44">
          <cell r="A44" t="str">
            <v>2017-05432</v>
          </cell>
          <cell r="B44" t="str">
            <v>Anders</v>
          </cell>
          <cell r="C44" t="str">
            <v>Hallén</v>
          </cell>
          <cell r="D44" t="str">
            <v>M</v>
          </cell>
          <cell r="E44" t="str">
            <v>Kungliga Tekniska högskolan</v>
          </cell>
          <cell r="F44" t="str">
            <v>Solar energy harvesting through tailored titanium dioxide layers</v>
          </cell>
          <cell r="G44" t="str">
            <v>Pakistan</v>
          </cell>
        </row>
        <row r="45">
          <cell r="A45" t="str">
            <v>2017-05433</v>
          </cell>
          <cell r="B45" t="str">
            <v>Vadim</v>
          </cell>
          <cell r="C45" t="str">
            <v>Kessler</v>
          </cell>
          <cell r="D45" t="str">
            <v>M</v>
          </cell>
          <cell r="E45" t="str">
            <v>Sveriges lantbruksuniversitet</v>
          </cell>
          <cell r="F45" t="str">
            <v>Multifunctional hybrid adsorbents for water purification</v>
          </cell>
          <cell r="G45" t="str">
            <v>Ukraina</v>
          </cell>
        </row>
        <row r="46">
          <cell r="A46" t="str">
            <v>2017-05434</v>
          </cell>
          <cell r="B46" t="str">
            <v>Sten</v>
          </cell>
          <cell r="C46" t="str">
            <v>Eriksson</v>
          </cell>
          <cell r="D46" t="str">
            <v>M</v>
          </cell>
          <cell r="E46" t="str">
            <v>Chalmers tekniska högskola</v>
          </cell>
          <cell r="F46" t="str">
            <v>New functional materials for solid oxide fuel cells (SOFCs) and materials recycling for sustainability</v>
          </cell>
          <cell r="G46" t="str">
            <v>Bangladesh</v>
          </cell>
        </row>
        <row r="47">
          <cell r="A47" t="str">
            <v>2017-05435</v>
          </cell>
          <cell r="B47" t="str">
            <v>Anshuman</v>
          </cell>
          <cell r="C47" t="str">
            <v>Bhardwaj</v>
          </cell>
          <cell r="D47" t="str">
            <v>M</v>
          </cell>
          <cell r="E47" t="str">
            <v>Luleå Tekniska Universitet</v>
          </cell>
          <cell r="F47" t="str">
            <v>Sustainable WAter Security through the Development of Artificial Glaciers (SWASDAG) in cold arid desert of Ladakh, India</v>
          </cell>
          <cell r="G47" t="str">
            <v>Indien</v>
          </cell>
        </row>
        <row r="48">
          <cell r="A48" t="str">
            <v>2017-05436</v>
          </cell>
          <cell r="B48" t="str">
            <v>Henrik</v>
          </cell>
          <cell r="C48" t="str">
            <v>Kylin</v>
          </cell>
          <cell r="D48" t="str">
            <v>M</v>
          </cell>
          <cell r="E48" t="str">
            <v>Linköpings universitet</v>
          </cell>
          <cell r="F48" t="str">
            <v>Coupling of biomass combustion and eutrophication in Lake Victoria – land-use practices and challenges for the future.</v>
          </cell>
          <cell r="G48" t="str">
            <v>Kenya, Uganda</v>
          </cell>
        </row>
        <row r="49">
          <cell r="A49" t="str">
            <v>2017-05437</v>
          </cell>
          <cell r="B49" t="str">
            <v>Bengt</v>
          </cell>
          <cell r="C49" t="str">
            <v>Mannervik</v>
          </cell>
          <cell r="D49" t="str">
            <v>M</v>
          </cell>
          <cell r="E49" t="str">
            <v>Stockholms universitet</v>
          </cell>
          <cell r="F49" t="str">
            <v>Glutathione transferases provide resistance to chemical stress in rice (Oryza sativa)</v>
          </cell>
          <cell r="G49" t="str">
            <v>Egypten</v>
          </cell>
        </row>
        <row r="50">
          <cell r="A50" t="str">
            <v>2017-05438</v>
          </cell>
          <cell r="B50" t="str">
            <v>Viveca</v>
          </cell>
          <cell r="C50" t="str">
            <v>Larsson</v>
          </cell>
          <cell r="D50" t="str">
            <v>K</v>
          </cell>
          <cell r="E50" t="str">
            <v>Högskolan i Skövde</v>
          </cell>
          <cell r="F50" t="str">
            <v>Health and health determinants of children in families migrating from rural areas to urban Hanoi - A case study</v>
          </cell>
          <cell r="G50" t="str">
            <v>Vietnam</v>
          </cell>
        </row>
        <row r="51">
          <cell r="A51" t="str">
            <v>2017-05439</v>
          </cell>
          <cell r="B51" t="str">
            <v>Weimin</v>
          </cell>
          <cell r="C51" t="str">
            <v>Ye</v>
          </cell>
          <cell r="D51" t="str">
            <v>M</v>
          </cell>
          <cell r="E51" t="str">
            <v>Karolinska Institutet</v>
          </cell>
          <cell r="F51" t="str">
            <v xml:space="preserve">Etiology and early detection for nasopharyngeal carcinoma in Sudan </v>
          </cell>
          <cell r="G51" t="str">
            <v>Sudan</v>
          </cell>
        </row>
        <row r="52">
          <cell r="A52" t="str">
            <v>2017-05440</v>
          </cell>
          <cell r="B52" t="str">
            <v>Rajeev</v>
          </cell>
          <cell r="C52" t="str">
            <v>Ahuja</v>
          </cell>
          <cell r="D52" t="str">
            <v>M</v>
          </cell>
          <cell r="E52" t="str">
            <v>Uppsala universitet</v>
          </cell>
          <cell r="F52" t="str">
            <v>Magnetic and Dielectric properties of Nanomaterials</v>
          </cell>
          <cell r="G52" t="str">
            <v>Marocko</v>
          </cell>
        </row>
        <row r="53">
          <cell r="A53" t="str">
            <v>2017-05441</v>
          </cell>
          <cell r="B53" t="str">
            <v>Miguel</v>
          </cell>
          <cell r="C53" t="str">
            <v>San Sebastian Chasco</v>
          </cell>
          <cell r="D53" t="str">
            <v>M</v>
          </cell>
          <cell r="E53" t="str">
            <v>Umeå universitet</v>
          </cell>
          <cell r="F53" t="str">
            <v>Can mental health and health care be promoted among young prisoners in Cambodia? An intervention study</v>
          </cell>
          <cell r="G53" t="str">
            <v>Kambodja</v>
          </cell>
        </row>
        <row r="54">
          <cell r="A54" t="str">
            <v>2017-05442</v>
          </cell>
          <cell r="B54" t="str">
            <v>Berit</v>
          </cell>
          <cell r="C54" t="str">
            <v>Aydin Schmidt</v>
          </cell>
          <cell r="D54" t="str">
            <v>K</v>
          </cell>
          <cell r="E54" t="str">
            <v>Karolinska Institutet</v>
          </cell>
          <cell r="F54" t="str">
            <v xml:space="preserve">Targeting Malaria Elimination in Ethiopia: tools for Epidemiological and Molecular Surveillance </v>
          </cell>
          <cell r="G54" t="str">
            <v>Etiopien</v>
          </cell>
        </row>
        <row r="55">
          <cell r="A55" t="str">
            <v>2017-05443</v>
          </cell>
          <cell r="B55" t="str">
            <v>Peter</v>
          </cell>
          <cell r="C55" t="str">
            <v>Lazor</v>
          </cell>
          <cell r="D55" t="str">
            <v>M</v>
          </cell>
          <cell r="E55" t="str">
            <v>Uppsala universitet</v>
          </cell>
          <cell r="F55" t="str">
            <v>Novel glasses from natural resources for thermal energy storage</v>
          </cell>
          <cell r="G55" t="str">
            <v>Marocko</v>
          </cell>
        </row>
        <row r="56">
          <cell r="A56" t="str">
            <v>2017-05444</v>
          </cell>
          <cell r="B56" t="str">
            <v>Adam</v>
          </cell>
          <cell r="C56" t="str">
            <v>Pain</v>
          </cell>
          <cell r="D56" t="str">
            <v xml:space="preserve">M </v>
          </cell>
          <cell r="E56" t="str">
            <v>Sveriges lantbruksuniversitet</v>
          </cell>
          <cell r="F56" t="str">
            <v>Forest and agrarian transition, smallholder practices and the new forms of land governance: Building research collaboration among Brazil, Nepal and Peru</v>
          </cell>
          <cell r="G56" t="str">
            <v>Nepal</v>
          </cell>
        </row>
        <row r="57">
          <cell r="A57" t="str">
            <v>2017-05445</v>
          </cell>
          <cell r="B57" t="str">
            <v>Thiemo</v>
          </cell>
          <cell r="C57" t="str">
            <v>Voigt</v>
          </cell>
          <cell r="D57" t="str">
            <v>M</v>
          </cell>
          <cell r="E57" t="str">
            <v>Uppsala universitet</v>
          </cell>
          <cell r="F57" t="str">
            <v>Autonomous Visual Detection of Bio-hazards Locations with Aerial Drones</v>
          </cell>
          <cell r="G57" t="str">
            <v>Sri Lanka</v>
          </cell>
        </row>
        <row r="58">
          <cell r="A58" t="str">
            <v>2017-05446</v>
          </cell>
          <cell r="B58" t="str">
            <v>Bin</v>
          </cell>
          <cell r="C58" t="str">
            <v>Xie</v>
          </cell>
          <cell r="D58" t="str">
            <v>M</v>
          </cell>
          <cell r="E58" t="str">
            <v>Lunds universitet</v>
          </cell>
          <cell r="F58" t="str">
            <v>Rapid identification and profiling of antimicrobial resistance for diagnostics and surveillance</v>
          </cell>
          <cell r="G58" t="str">
            <v>Indien</v>
          </cell>
        </row>
        <row r="59">
          <cell r="A59" t="str">
            <v>2017-05447</v>
          </cell>
          <cell r="B59" t="str">
            <v>Biplab</v>
          </cell>
          <cell r="C59" t="str">
            <v>Sanyal</v>
          </cell>
          <cell r="D59" t="str">
            <v>M</v>
          </cell>
          <cell r="E59" t="str">
            <v>Uppsala universitet</v>
          </cell>
          <cell r="F59" t="str">
            <v>Mechanisms of charge transfer dynamics in materials for green energy</v>
          </cell>
          <cell r="G59" t="str">
            <v>Indien</v>
          </cell>
        </row>
        <row r="60">
          <cell r="A60" t="str">
            <v>2017-05448</v>
          </cell>
          <cell r="B60" t="str">
            <v>Zeinab</v>
          </cell>
          <cell r="C60" t="str">
            <v>Nour-Eddine Tag-Eldeen</v>
          </cell>
          <cell r="D60" t="str">
            <v>K</v>
          </cell>
          <cell r="E60" t="str">
            <v>Sveriges lantbruksuniversitet</v>
          </cell>
          <cell r="F60" t="str">
            <v>Strengthening Community Outreach of Research Collaboration with Tanzania</v>
          </cell>
          <cell r="G60" t="str">
            <v>Tanzania</v>
          </cell>
        </row>
        <row r="61">
          <cell r="A61" t="str">
            <v>2017-05449</v>
          </cell>
          <cell r="B61" t="str">
            <v>Paulina</v>
          </cell>
          <cell r="C61" t="str">
            <v>Rytkönen</v>
          </cell>
          <cell r="D61" t="str">
            <v>K</v>
          </cell>
          <cell r="E61" t="str">
            <v>Södertörns högskola</v>
          </cell>
          <cell r="F61" t="str">
            <v>The political ecology of natural resources. Mining, energy, water and livelihoods in Uganda, Bolivia and Chile</v>
          </cell>
          <cell r="G61" t="str">
            <v>Uganda, Bolivia</v>
          </cell>
        </row>
        <row r="62">
          <cell r="A62" t="str">
            <v>2017-05450</v>
          </cell>
          <cell r="B62" t="str">
            <v>Göte</v>
          </cell>
          <cell r="C62" t="str">
            <v>Swedberg</v>
          </cell>
          <cell r="D62" t="str">
            <v>M</v>
          </cell>
          <cell r="E62" t="str">
            <v>Uppsala universitet</v>
          </cell>
          <cell r="F62" t="str">
            <v>Molecular epidemiology and spread dynamics of carbapenem and colistin resistant Enterobacteriaceae inside and outside of hospital settings in Bangladesh</v>
          </cell>
          <cell r="G62" t="str">
            <v>Bangladesh</v>
          </cell>
        </row>
        <row r="63">
          <cell r="A63" t="str">
            <v>2017-05451</v>
          </cell>
          <cell r="B63" t="str">
            <v>Cecilia</v>
          </cell>
          <cell r="C63" t="str">
            <v>Stålsby Lundborg</v>
          </cell>
          <cell r="D63" t="str">
            <v>K</v>
          </cell>
          <cell r="E63" t="str">
            <v>Karolinska Institutet</v>
          </cell>
          <cell r="F63" t="str">
            <v>The role of drug sellers, hygiene and sanitation in inappropriate use of antibiotics in India and Vietnam – the need for scalable low cost interventions</v>
          </cell>
          <cell r="G63" t="str">
            <v>Indien, Vietnam</v>
          </cell>
        </row>
        <row r="64">
          <cell r="A64" t="str">
            <v>2017-05452</v>
          </cell>
          <cell r="B64" t="str">
            <v>Suparna</v>
          </cell>
          <cell r="C64" t="str">
            <v>Sanyal</v>
          </cell>
          <cell r="D64" t="str">
            <v>K</v>
          </cell>
          <cell r="E64" t="str">
            <v>Uppsala universitet</v>
          </cell>
          <cell r="F64" t="str">
            <v>Development of Biomarkers for Early Detection of Multidrug Resistant Pathogenic Bacteria from Nepal</v>
          </cell>
          <cell r="G64" t="str">
            <v>Nepal</v>
          </cell>
        </row>
        <row r="65">
          <cell r="A65" t="str">
            <v>2017-05453</v>
          </cell>
          <cell r="B65" t="str">
            <v>Rodomiro Octavio</v>
          </cell>
          <cell r="C65" t="str">
            <v>Ortiz Rios</v>
          </cell>
          <cell r="D65" t="str">
            <v>M</v>
          </cell>
          <cell r="E65" t="str">
            <v>Sveriges lantbruksuniversitet</v>
          </cell>
          <cell r="F65" t="str">
            <v>Native Andean forages for food security in Bolivia - Biological basis for a breeding program on fescue (Festuca spp.)</v>
          </cell>
          <cell r="G65" t="str">
            <v>Bolivia</v>
          </cell>
        </row>
        <row r="66">
          <cell r="A66" t="str">
            <v>2017-05454</v>
          </cell>
          <cell r="B66" t="str">
            <v>Linus</v>
          </cell>
          <cell r="C66" t="str">
            <v>Olson</v>
          </cell>
          <cell r="D66" t="str">
            <v>M</v>
          </cell>
          <cell r="E66" t="str">
            <v>Karolinska Institutet</v>
          </cell>
          <cell r="F66" t="str">
            <v>Southeastasia-sweden network within neonatology</v>
          </cell>
          <cell r="G66" t="str">
            <v>Laos, Vietnam</v>
          </cell>
        </row>
        <row r="67">
          <cell r="A67" t="str">
            <v>2017-05455</v>
          </cell>
          <cell r="B67" t="str">
            <v>Stefan</v>
          </cell>
          <cell r="C67" t="str">
            <v>Hansson</v>
          </cell>
          <cell r="D67" t="str">
            <v>M</v>
          </cell>
          <cell r="E67" t="str">
            <v>Lunds universitet</v>
          </cell>
          <cell r="F67" t="str">
            <v>The role of air pollution in relation to pro-inflammatory and pro-oxidative tissue damaging mechanisms in preeclampsia: a serious health care problem in low and middle-income countries</v>
          </cell>
          <cell r="G67" t="str">
            <v>Etiopien</v>
          </cell>
        </row>
        <row r="68">
          <cell r="A68" t="str">
            <v>2017-05456</v>
          </cell>
          <cell r="B68" t="str">
            <v>Karl</v>
          </cell>
          <cell r="C68" t="str">
            <v>Andersson</v>
          </cell>
          <cell r="D68" t="str">
            <v>M</v>
          </cell>
          <cell r="E68" t="str">
            <v>Luleå Tekniska Universitet</v>
          </cell>
          <cell r="F68" t="str">
            <v>An Intelligent Risk Assessment System using Real-time Sensor Data Streams under Uncertainty</v>
          </cell>
          <cell r="G68" t="str">
            <v>Bangladesh</v>
          </cell>
        </row>
        <row r="69">
          <cell r="A69" t="str">
            <v>2017-05457</v>
          </cell>
          <cell r="B69" t="str">
            <v>Rajeev</v>
          </cell>
          <cell r="C69" t="str">
            <v>Ahuja</v>
          </cell>
          <cell r="D69" t="str">
            <v>M</v>
          </cell>
          <cell r="E69" t="str">
            <v>Uppsala universitet</v>
          </cell>
          <cell r="F69" t="str">
            <v>Sensing Harmful Gases and Chemicals through Defected and Doped Graphene</v>
          </cell>
          <cell r="G69" t="str">
            <v>Indien</v>
          </cell>
        </row>
        <row r="70">
          <cell r="A70" t="str">
            <v>2017-05458</v>
          </cell>
          <cell r="B70" t="str">
            <v>Johan</v>
          </cell>
          <cell r="C70" t="str">
            <v>Lindh</v>
          </cell>
          <cell r="D70" t="str">
            <v>M</v>
          </cell>
          <cell r="E70" t="str">
            <v>Uppsala universitet</v>
          </cell>
          <cell r="F70" t="str">
            <v>Cheap and easy to use diagnostic method towards Cysticercosis</v>
          </cell>
          <cell r="G70" t="str">
            <v>Nicaragua</v>
          </cell>
        </row>
        <row r="71">
          <cell r="A71" t="str">
            <v>2017-05459</v>
          </cell>
          <cell r="B71" t="str">
            <v>Georgia</v>
          </cell>
          <cell r="C71" t="str">
            <v>Destouni</v>
          </cell>
          <cell r="D71" t="str">
            <v>K</v>
          </cell>
          <cell r="E71" t="str">
            <v>Stockholms universitet</v>
          </cell>
          <cell r="F71" t="str">
            <v>Developing landslide resilience in the Guatemala City region</v>
          </cell>
          <cell r="G71" t="str">
            <v>Guatemala</v>
          </cell>
        </row>
        <row r="72">
          <cell r="A72" t="str">
            <v>2017-05460</v>
          </cell>
          <cell r="B72" t="str">
            <v>Jonas</v>
          </cell>
          <cell r="C72" t="str">
            <v>Bergquist</v>
          </cell>
          <cell r="D72" t="str">
            <v>M</v>
          </cell>
          <cell r="E72" t="str">
            <v>Uppsala universitet</v>
          </cell>
          <cell r="F72" t="str">
            <v>Thyroid cancer burden and sustainable health development in Sri Lanka</v>
          </cell>
          <cell r="G72" t="str">
            <v>Sri Lanka</v>
          </cell>
        </row>
        <row r="73">
          <cell r="A73" t="str">
            <v>2017-05461</v>
          </cell>
          <cell r="B73" t="str">
            <v>Sören</v>
          </cell>
          <cell r="C73" t="str">
            <v>Andersson</v>
          </cell>
          <cell r="D73" t="str">
            <v>M</v>
          </cell>
          <cell r="E73" t="str">
            <v>Örebro universitet</v>
          </cell>
          <cell r="F73" t="str">
            <v>Improving the timeliness, completeness and equity in coverage of HPV vaccination to prevent cervical cancer by use of mHealth applications and community health volunteers in Uganda</v>
          </cell>
          <cell r="G73" t="str">
            <v>Uganda</v>
          </cell>
        </row>
        <row r="74">
          <cell r="A74" t="str">
            <v>2017-05462</v>
          </cell>
          <cell r="B74" t="str">
            <v>Teun</v>
          </cell>
          <cell r="C74" t="str">
            <v>Dekker</v>
          </cell>
          <cell r="D74" t="str">
            <v>M</v>
          </cell>
          <cell r="E74" t="str">
            <v>Sveriges lantbruksuniversitet</v>
          </cell>
          <cell r="F74" t="str">
            <v>Förena forskinginsatser för utveckling av hållbara verktyg i kontroll av invasiva fruktflugor i Afrika​</v>
          </cell>
          <cell r="G74" t="str">
            <v>Etiopien, Kenya</v>
          </cell>
        </row>
        <row r="75">
          <cell r="A75" t="str">
            <v>2017-05463</v>
          </cell>
          <cell r="B75" t="str">
            <v>Olle</v>
          </cell>
          <cell r="C75" t="str">
            <v>Terenius</v>
          </cell>
          <cell r="D75" t="str">
            <v>M</v>
          </cell>
          <cell r="E75" t="str">
            <v>Uppsala universitet</v>
          </cell>
          <cell r="F75" t="str">
            <v>Virus infections in silkmoths</v>
          </cell>
          <cell r="G75" t="str">
            <v>Indien</v>
          </cell>
        </row>
        <row r="76">
          <cell r="A76" t="str">
            <v>2017-05464</v>
          </cell>
          <cell r="B76" t="str">
            <v>Mulatu Geleta</v>
          </cell>
          <cell r="C76" t="str">
            <v>Dida</v>
          </cell>
          <cell r="D76" t="str">
            <v>M</v>
          </cell>
          <cell r="E76" t="str">
            <v>Sveriges lantbruksuniversitet</v>
          </cell>
          <cell r="F76" t="str">
            <v>Genetic Diversity, nutritional composition and socio-economic analyses of Dekoko (Pisum sativum ssp. abyssinicum) to enhance its conservation and use as a contribution to food security in Ethiopia</v>
          </cell>
          <cell r="G76" t="str">
            <v>Etiopien</v>
          </cell>
        </row>
        <row r="77">
          <cell r="A77" t="str">
            <v>2017-05465</v>
          </cell>
          <cell r="B77" t="str">
            <v>Salme</v>
          </cell>
          <cell r="C77" t="str">
            <v>Timmusk</v>
          </cell>
          <cell r="D77" t="str">
            <v>K</v>
          </cell>
          <cell r="E77" t="str">
            <v>Sveriges lantbruksuniversitet</v>
          </cell>
          <cell r="F77" t="str">
            <v>Integrating plant microbiome to increase quality and water use efficiency of major crops in Sub-Saharan Africa</v>
          </cell>
          <cell r="G77" t="str">
            <v>Etiopien, Kenya, Uganda</v>
          </cell>
        </row>
        <row r="78">
          <cell r="A78" t="str">
            <v>2017-05466</v>
          </cell>
          <cell r="B78" t="str">
            <v>Kristina</v>
          </cell>
          <cell r="C78" t="str">
            <v>Edström</v>
          </cell>
          <cell r="D78" t="str">
            <v>K</v>
          </cell>
          <cell r="E78" t="str">
            <v>Uppsala universitet</v>
          </cell>
          <cell r="F78" t="str">
            <v>Sodium-ion batteries as sustainable solutions for stationary storage: development of cathode and anode materials</v>
          </cell>
          <cell r="G78" t="str">
            <v>Marocko</v>
          </cell>
        </row>
        <row r="79">
          <cell r="A79" t="str">
            <v>2017-05467</v>
          </cell>
          <cell r="B79" t="str">
            <v>Vanja</v>
          </cell>
          <cell r="C79" t="str">
            <v>Berggren</v>
          </cell>
          <cell r="D79" t="str">
            <v>K</v>
          </cell>
          <cell r="E79" t="str">
            <v>Lunds universitet</v>
          </cell>
          <cell r="F79" t="str">
            <v>Building a platform to develop new a new model to combat female genital mutilation before and after immigration to Sweden</v>
          </cell>
          <cell r="G79" t="str">
            <v>Sierra Leone, Somalia, Sudan</v>
          </cell>
        </row>
        <row r="80">
          <cell r="A80" t="str">
            <v>2017-05468</v>
          </cell>
          <cell r="B80" t="str">
            <v>Kristina</v>
          </cell>
          <cell r="C80" t="str">
            <v>Persson</v>
          </cell>
          <cell r="D80" t="str">
            <v>K</v>
          </cell>
          <cell r="E80" t="str">
            <v>Lunds universitet</v>
          </cell>
          <cell r="F80" t="str">
            <v>The importance of autoantibodies in malaria</v>
          </cell>
          <cell r="G80" t="str">
            <v>Uganda</v>
          </cell>
        </row>
        <row r="81">
          <cell r="A81" t="str">
            <v>2017-05469</v>
          </cell>
          <cell r="B81" t="str">
            <v>Mattias</v>
          </cell>
          <cell r="C81" t="str">
            <v>Larsson</v>
          </cell>
          <cell r="D81" t="str">
            <v>M</v>
          </cell>
          <cell r="E81" t="str">
            <v>Karolinska Institutet</v>
          </cell>
          <cell r="F81" t="str">
            <v>Surveillance network for CRE colonization and Hospitsl Aquired Infections in Southeast asia</v>
          </cell>
          <cell r="G81" t="str">
            <v>Kambodja, Laos, Myanmar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1" displayName="Tabell1" ref="A2:N52" totalsRowShown="0" headerRowDxfId="15" dataDxfId="14">
  <autoFilter ref="A2:N52"/>
  <tableColumns count="14">
    <tableColumn id="1" name="Diarienummer/Reg.nr" dataDxfId="13"/>
    <tableColumn id="2" name="Efternamn/Last name" dataDxfId="12"/>
    <tableColumn id="3" name="Förnamn/First name" dataDxfId="11"/>
    <tableColumn id="4" name="Utlysning/Call" dataDxfId="10"/>
    <tableColumn id="5" name="Beredningsgrupp/Review panel" dataDxfId="9"/>
    <tableColumn id="6" name="Projekttitel/Project title" dataDxfId="8"/>
    <tableColumn id="7" name="Forskningsämne/Research subject area" dataDxfId="7"/>
    <tableColumn id="8" name="Medelsförvaltare/Administrating organisation" dataDxfId="6"/>
    <tableColumn id="9" name="Samarbetsland/Country" dataDxfId="5"/>
    <tableColumn id="10" name="Beviljat belopp 2018/Amount granted 2018" dataDxfId="4"/>
    <tableColumn id="11" name="Beviljat belopp 2019/Amount granted 2019" dataDxfId="3"/>
    <tableColumn id="12" name="Beviljat belopp 2020/Amount granted 2020" dataDxfId="2"/>
    <tableColumn id="13" name="Beviljat belopp 2021/Amount granted 2021" dataDxfId="1"/>
    <tableColumn id="14" name="Totalt beviljat belopp/Total grant amoun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R46" sqref="R46"/>
    </sheetView>
  </sheetViews>
  <sheetFormatPr defaultColWidth="9.109375" defaultRowHeight="12" x14ac:dyDescent="0.25"/>
  <cols>
    <col min="1" max="1" width="14.33203125" style="2" customWidth="1"/>
    <col min="2" max="2" width="21.109375" style="2" bestFit="1" customWidth="1"/>
    <col min="3" max="3" width="16" style="2" bestFit="1" customWidth="1"/>
    <col min="4" max="4" width="10" style="2" customWidth="1"/>
    <col min="5" max="5" width="16.21875" style="2" customWidth="1"/>
    <col min="6" max="6" width="47.44140625" style="1" customWidth="1"/>
    <col min="7" max="7" width="29.6640625" style="1" customWidth="1"/>
    <col min="8" max="8" width="28.44140625" style="1" customWidth="1"/>
    <col min="9" max="9" width="14.77734375" style="1" customWidth="1"/>
    <col min="10" max="13" width="14.109375" style="2" customWidth="1"/>
    <col min="14" max="14" width="21.6640625" style="2" customWidth="1"/>
    <col min="15" max="16384" width="9.109375" style="2"/>
  </cols>
  <sheetData>
    <row r="1" spans="1:14" ht="19.8" x14ac:dyDescent="0.4">
      <c r="A1" s="4" t="s">
        <v>262</v>
      </c>
    </row>
    <row r="2" spans="1:14" s="1" customFormat="1" ht="56.4" customHeight="1" x14ac:dyDescent="0.25">
      <c r="A2" s="5" t="s">
        <v>248</v>
      </c>
      <c r="B2" s="5" t="s">
        <v>249</v>
      </c>
      <c r="C2" s="5" t="s">
        <v>250</v>
      </c>
      <c r="D2" s="5" t="s">
        <v>251</v>
      </c>
      <c r="E2" s="5" t="s">
        <v>252</v>
      </c>
      <c r="F2" s="5" t="s">
        <v>253</v>
      </c>
      <c r="G2" s="5" t="s">
        <v>254</v>
      </c>
      <c r="H2" s="5" t="s">
        <v>255</v>
      </c>
      <c r="I2" s="5" t="s">
        <v>256</v>
      </c>
      <c r="J2" s="5" t="s">
        <v>257</v>
      </c>
      <c r="K2" s="5" t="s">
        <v>258</v>
      </c>
      <c r="L2" s="5" t="s">
        <v>259</v>
      </c>
      <c r="M2" s="5" t="s">
        <v>260</v>
      </c>
      <c r="N2" s="5" t="s">
        <v>261</v>
      </c>
    </row>
    <row r="3" spans="1:14" ht="57.6" x14ac:dyDescent="0.25">
      <c r="A3" s="6" t="s">
        <v>243</v>
      </c>
      <c r="B3" s="6" t="s">
        <v>11</v>
      </c>
      <c r="C3" s="6" t="s">
        <v>244</v>
      </c>
      <c r="D3" s="6" t="s">
        <v>27</v>
      </c>
      <c r="E3" s="6" t="s">
        <v>6</v>
      </c>
      <c r="F3" s="7" t="s">
        <v>245</v>
      </c>
      <c r="G3" s="7" t="s">
        <v>246</v>
      </c>
      <c r="H3" s="7" t="s">
        <v>14</v>
      </c>
      <c r="I3" s="7" t="s">
        <v>247</v>
      </c>
      <c r="J3" s="8">
        <v>950000</v>
      </c>
      <c r="K3" s="8">
        <v>950000</v>
      </c>
      <c r="L3" s="8">
        <v>950000</v>
      </c>
      <c r="M3" s="8">
        <v>0</v>
      </c>
      <c r="N3" s="8">
        <v>2850000</v>
      </c>
    </row>
    <row r="4" spans="1:14" ht="28.8" x14ac:dyDescent="0.25">
      <c r="A4" s="6" t="s">
        <v>180</v>
      </c>
      <c r="B4" s="6" t="s">
        <v>57</v>
      </c>
      <c r="C4" s="6" t="s">
        <v>56</v>
      </c>
      <c r="D4" s="6" t="s">
        <v>1</v>
      </c>
      <c r="E4" s="6" t="s">
        <v>2</v>
      </c>
      <c r="F4" s="7" t="s">
        <v>181</v>
      </c>
      <c r="G4" s="7" t="s">
        <v>157</v>
      </c>
      <c r="H4" s="7" t="s">
        <v>8</v>
      </c>
      <c r="I4" s="7" t="str">
        <f>VLOOKUP(A4,'[1]Nätverksbidrag SRL'!$A:$G,7,FALSE)</f>
        <v>Indien, Ukraina</v>
      </c>
      <c r="J4" s="8">
        <v>255000</v>
      </c>
      <c r="K4" s="8">
        <v>255000</v>
      </c>
      <c r="L4" s="8">
        <v>255000</v>
      </c>
      <c r="M4" s="8">
        <v>0</v>
      </c>
      <c r="N4" s="8">
        <v>765000</v>
      </c>
    </row>
    <row r="5" spans="1:14" ht="43.2" x14ac:dyDescent="0.25">
      <c r="A5" s="6" t="s">
        <v>55</v>
      </c>
      <c r="B5" s="6" t="s">
        <v>57</v>
      </c>
      <c r="C5" s="6" t="s">
        <v>56</v>
      </c>
      <c r="D5" s="6" t="s">
        <v>27</v>
      </c>
      <c r="E5" s="6" t="s">
        <v>2</v>
      </c>
      <c r="F5" s="7" t="s">
        <v>58</v>
      </c>
      <c r="G5" s="7" t="s">
        <v>41</v>
      </c>
      <c r="H5" s="7" t="s">
        <v>8</v>
      </c>
      <c r="I5" s="7" t="s">
        <v>247</v>
      </c>
      <c r="J5" s="8">
        <v>1500000</v>
      </c>
      <c r="K5" s="8">
        <v>1500000</v>
      </c>
      <c r="L5" s="8">
        <v>1500000</v>
      </c>
      <c r="M5" s="8">
        <v>1450000</v>
      </c>
      <c r="N5" s="8">
        <v>5950000</v>
      </c>
    </row>
    <row r="6" spans="1:14" ht="43.2" x14ac:dyDescent="0.25">
      <c r="A6" s="6" t="s">
        <v>185</v>
      </c>
      <c r="B6" s="6" t="s">
        <v>187</v>
      </c>
      <c r="C6" s="6" t="s">
        <v>186</v>
      </c>
      <c r="D6" s="6" t="s">
        <v>1</v>
      </c>
      <c r="E6" s="6" t="s">
        <v>2</v>
      </c>
      <c r="F6" s="7" t="s">
        <v>188</v>
      </c>
      <c r="G6" s="7" t="s">
        <v>189</v>
      </c>
      <c r="H6" s="7" t="s">
        <v>53</v>
      </c>
      <c r="I6" s="7" t="str">
        <f>VLOOKUP(A6,'[1]Nätverksbidrag SRL'!$A:$G,7,FALSE)</f>
        <v>Etiopien</v>
      </c>
      <c r="J6" s="8">
        <v>340000</v>
      </c>
      <c r="K6" s="8">
        <v>340000</v>
      </c>
      <c r="L6" s="8">
        <v>340000</v>
      </c>
      <c r="M6" s="8">
        <v>0</v>
      </c>
      <c r="N6" s="8">
        <v>1020000</v>
      </c>
    </row>
    <row r="7" spans="1:14" ht="28.8" x14ac:dyDescent="0.25">
      <c r="A7" s="6" t="s">
        <v>215</v>
      </c>
      <c r="B7" s="6" t="s">
        <v>217</v>
      </c>
      <c r="C7" s="6" t="s">
        <v>216</v>
      </c>
      <c r="D7" s="6" t="s">
        <v>1</v>
      </c>
      <c r="E7" s="6" t="s">
        <v>6</v>
      </c>
      <c r="F7" s="7" t="s">
        <v>218</v>
      </c>
      <c r="G7" s="7" t="s">
        <v>219</v>
      </c>
      <c r="H7" s="7" t="s">
        <v>12</v>
      </c>
      <c r="I7" s="7" t="str">
        <f>VLOOKUP(A7,'[1]Nätverksbidrag SRL'!$A:$G,7,FALSE)</f>
        <v>Indien</v>
      </c>
      <c r="J7" s="8">
        <v>390000</v>
      </c>
      <c r="K7" s="8">
        <v>390000</v>
      </c>
      <c r="L7" s="8">
        <v>390000</v>
      </c>
      <c r="M7" s="8">
        <v>0</v>
      </c>
      <c r="N7" s="8">
        <v>1170000</v>
      </c>
    </row>
    <row r="8" spans="1:14" ht="28.8" x14ac:dyDescent="0.25">
      <c r="A8" s="6" t="s">
        <v>172</v>
      </c>
      <c r="B8" s="6" t="s">
        <v>173</v>
      </c>
      <c r="C8" s="6" t="s">
        <v>87</v>
      </c>
      <c r="D8" s="6" t="s">
        <v>27</v>
      </c>
      <c r="E8" s="6" t="s">
        <v>2</v>
      </c>
      <c r="F8" s="7" t="s">
        <v>174</v>
      </c>
      <c r="G8" s="7" t="s">
        <v>175</v>
      </c>
      <c r="H8" s="7" t="s">
        <v>8</v>
      </c>
      <c r="I8" s="7" t="s">
        <v>247</v>
      </c>
      <c r="J8" s="8">
        <v>1200000</v>
      </c>
      <c r="K8" s="8">
        <v>1200000</v>
      </c>
      <c r="L8" s="8">
        <v>1200000</v>
      </c>
      <c r="M8" s="8">
        <v>0</v>
      </c>
      <c r="N8" s="8">
        <v>3600000</v>
      </c>
    </row>
    <row r="9" spans="1:14" ht="57.6" x14ac:dyDescent="0.25">
      <c r="A9" s="6" t="s">
        <v>139</v>
      </c>
      <c r="B9" s="6" t="s">
        <v>141</v>
      </c>
      <c r="C9" s="6" t="s">
        <v>140</v>
      </c>
      <c r="D9" s="6" t="s">
        <v>27</v>
      </c>
      <c r="E9" s="6" t="s">
        <v>2</v>
      </c>
      <c r="F9" s="7" t="s">
        <v>142</v>
      </c>
      <c r="G9" s="7" t="s">
        <v>143</v>
      </c>
      <c r="H9" s="7" t="s">
        <v>54</v>
      </c>
      <c r="I9" s="7" t="s">
        <v>247</v>
      </c>
      <c r="J9" s="8">
        <v>1200000</v>
      </c>
      <c r="K9" s="8">
        <v>1200000</v>
      </c>
      <c r="L9" s="8">
        <v>1200000</v>
      </c>
      <c r="M9" s="8">
        <v>0</v>
      </c>
      <c r="N9" s="8">
        <v>3600000</v>
      </c>
    </row>
    <row r="10" spans="1:14" ht="43.2" x14ac:dyDescent="0.25">
      <c r="A10" s="6" t="s">
        <v>176</v>
      </c>
      <c r="B10" s="6" t="s">
        <v>178</v>
      </c>
      <c r="C10" s="6" t="s">
        <v>177</v>
      </c>
      <c r="D10" s="6" t="s">
        <v>27</v>
      </c>
      <c r="E10" s="6" t="s">
        <v>28</v>
      </c>
      <c r="F10" s="7" t="s">
        <v>179</v>
      </c>
      <c r="G10" s="7" t="s">
        <v>117</v>
      </c>
      <c r="H10" s="7" t="s">
        <v>14</v>
      </c>
      <c r="I10" s="7" t="s">
        <v>247</v>
      </c>
      <c r="J10" s="8">
        <v>837500</v>
      </c>
      <c r="K10" s="8">
        <v>837500</v>
      </c>
      <c r="L10" s="8">
        <v>837500</v>
      </c>
      <c r="M10" s="8">
        <v>0</v>
      </c>
      <c r="N10" s="8">
        <v>2512500</v>
      </c>
    </row>
    <row r="11" spans="1:14" ht="72" x14ac:dyDescent="0.25">
      <c r="A11" s="6" t="s">
        <v>29</v>
      </c>
      <c r="B11" s="6" t="s">
        <v>31</v>
      </c>
      <c r="C11" s="6" t="s">
        <v>30</v>
      </c>
      <c r="D11" s="6" t="s">
        <v>27</v>
      </c>
      <c r="E11" s="6" t="s">
        <v>28</v>
      </c>
      <c r="F11" s="7" t="s">
        <v>32</v>
      </c>
      <c r="G11" s="7" t="s">
        <v>33</v>
      </c>
      <c r="H11" s="7" t="s">
        <v>7</v>
      </c>
      <c r="I11" s="7" t="s">
        <v>247</v>
      </c>
      <c r="J11" s="8">
        <v>900000</v>
      </c>
      <c r="K11" s="8">
        <v>900000</v>
      </c>
      <c r="L11" s="8">
        <v>900000</v>
      </c>
      <c r="M11" s="8">
        <v>0</v>
      </c>
      <c r="N11" s="8">
        <v>2700000</v>
      </c>
    </row>
    <row r="12" spans="1:14" ht="28.8" x14ac:dyDescent="0.25">
      <c r="A12" s="6" t="s">
        <v>239</v>
      </c>
      <c r="B12" s="6" t="s">
        <v>241</v>
      </c>
      <c r="C12" s="6" t="s">
        <v>240</v>
      </c>
      <c r="D12" s="6" t="s">
        <v>27</v>
      </c>
      <c r="E12" s="6" t="s">
        <v>28</v>
      </c>
      <c r="F12" s="7" t="s">
        <v>242</v>
      </c>
      <c r="G12" s="7" t="s">
        <v>117</v>
      </c>
      <c r="H12" s="7" t="s">
        <v>53</v>
      </c>
      <c r="I12" s="7" t="s">
        <v>247</v>
      </c>
      <c r="J12" s="8">
        <v>1650000</v>
      </c>
      <c r="K12" s="8">
        <v>1650000</v>
      </c>
      <c r="L12" s="8">
        <v>1650000</v>
      </c>
      <c r="M12" s="8">
        <v>0</v>
      </c>
      <c r="N12" s="8">
        <v>4950000</v>
      </c>
    </row>
    <row r="13" spans="1:14" ht="28.8" x14ac:dyDescent="0.25">
      <c r="A13" s="6" t="s">
        <v>22</v>
      </c>
      <c r="B13" s="6" t="s">
        <v>24</v>
      </c>
      <c r="C13" s="6" t="s">
        <v>23</v>
      </c>
      <c r="D13" s="6" t="s">
        <v>1</v>
      </c>
      <c r="E13" s="6" t="s">
        <v>6</v>
      </c>
      <c r="F13" s="7" t="s">
        <v>25</v>
      </c>
      <c r="G13" s="7" t="s">
        <v>26</v>
      </c>
      <c r="H13" s="7" t="s">
        <v>3</v>
      </c>
      <c r="I13" s="7" t="str">
        <f>VLOOKUP(A13,'[1]Nätverksbidrag SRL'!$A:$G,7,FALSE)</f>
        <v>Marocko</v>
      </c>
      <c r="J13" s="8">
        <v>375000</v>
      </c>
      <c r="K13" s="8">
        <v>375000</v>
      </c>
      <c r="L13" s="8">
        <v>375000</v>
      </c>
      <c r="M13" s="8">
        <v>0</v>
      </c>
      <c r="N13" s="8">
        <v>1125000</v>
      </c>
    </row>
    <row r="14" spans="1:14" ht="57.6" x14ac:dyDescent="0.25">
      <c r="A14" s="6" t="s">
        <v>75</v>
      </c>
      <c r="B14" s="6" t="s">
        <v>76</v>
      </c>
      <c r="C14" s="6" t="s">
        <v>13</v>
      </c>
      <c r="D14" s="6" t="s">
        <v>27</v>
      </c>
      <c r="E14" s="6" t="s">
        <v>6</v>
      </c>
      <c r="F14" s="7" t="s">
        <v>77</v>
      </c>
      <c r="G14" s="7" t="s">
        <v>78</v>
      </c>
      <c r="H14" s="7" t="s">
        <v>14</v>
      </c>
      <c r="I14" s="7" t="s">
        <v>247</v>
      </c>
      <c r="J14" s="8">
        <v>1100000</v>
      </c>
      <c r="K14" s="8">
        <v>1100000</v>
      </c>
      <c r="L14" s="8">
        <v>1100000</v>
      </c>
      <c r="M14" s="8">
        <v>0</v>
      </c>
      <c r="N14" s="8">
        <v>3300000</v>
      </c>
    </row>
    <row r="15" spans="1:14" ht="43.2" x14ac:dyDescent="0.25">
      <c r="A15" s="6" t="s">
        <v>88</v>
      </c>
      <c r="B15" s="6" t="s">
        <v>90</v>
      </c>
      <c r="C15" s="6" t="s">
        <v>89</v>
      </c>
      <c r="D15" s="6" t="s">
        <v>27</v>
      </c>
      <c r="E15" s="6" t="s">
        <v>6</v>
      </c>
      <c r="F15" s="7" t="s">
        <v>91</v>
      </c>
      <c r="G15" s="7" t="s">
        <v>92</v>
      </c>
      <c r="H15" s="7" t="s">
        <v>14</v>
      </c>
      <c r="I15" s="7" t="s">
        <v>247</v>
      </c>
      <c r="J15" s="8">
        <v>1350000</v>
      </c>
      <c r="K15" s="8">
        <v>1350000</v>
      </c>
      <c r="L15" s="8">
        <v>1350000</v>
      </c>
      <c r="M15" s="8">
        <v>0</v>
      </c>
      <c r="N15" s="8">
        <v>4050000</v>
      </c>
    </row>
    <row r="16" spans="1:14" ht="43.2" x14ac:dyDescent="0.25">
      <c r="A16" s="6" t="s">
        <v>113</v>
      </c>
      <c r="B16" s="6" t="s">
        <v>115</v>
      </c>
      <c r="C16" s="6" t="s">
        <v>114</v>
      </c>
      <c r="D16" s="6" t="s">
        <v>27</v>
      </c>
      <c r="E16" s="6" t="s">
        <v>28</v>
      </c>
      <c r="F16" s="7" t="s">
        <v>116</v>
      </c>
      <c r="G16" s="7" t="s">
        <v>39</v>
      </c>
      <c r="H16" s="7" t="s">
        <v>53</v>
      </c>
      <c r="I16" s="7" t="s">
        <v>247</v>
      </c>
      <c r="J16" s="8">
        <v>1500000</v>
      </c>
      <c r="K16" s="8">
        <v>1500000</v>
      </c>
      <c r="L16" s="8">
        <v>1500000</v>
      </c>
      <c r="M16" s="8">
        <v>0</v>
      </c>
      <c r="N16" s="8">
        <v>4500000</v>
      </c>
    </row>
    <row r="17" spans="1:14" ht="57.6" x14ac:dyDescent="0.25">
      <c r="A17" s="6" t="s">
        <v>135</v>
      </c>
      <c r="B17" s="6" t="s">
        <v>136</v>
      </c>
      <c r="C17" s="6" t="s">
        <v>48</v>
      </c>
      <c r="D17" s="6" t="s">
        <v>27</v>
      </c>
      <c r="E17" s="6" t="s">
        <v>2</v>
      </c>
      <c r="F17" s="7" t="s">
        <v>137</v>
      </c>
      <c r="G17" s="7" t="s">
        <v>138</v>
      </c>
      <c r="H17" s="7" t="s">
        <v>52</v>
      </c>
      <c r="I17" s="7" t="s">
        <v>247</v>
      </c>
      <c r="J17" s="8">
        <v>1300000</v>
      </c>
      <c r="K17" s="8">
        <v>1300000</v>
      </c>
      <c r="L17" s="8">
        <v>1300000</v>
      </c>
      <c r="M17" s="8">
        <v>0</v>
      </c>
      <c r="N17" s="8">
        <v>3900000</v>
      </c>
    </row>
    <row r="18" spans="1:14" ht="43.2" x14ac:dyDescent="0.25">
      <c r="A18" s="6" t="s">
        <v>42</v>
      </c>
      <c r="B18" s="6" t="s">
        <v>44</v>
      </c>
      <c r="C18" s="6" t="s">
        <v>43</v>
      </c>
      <c r="D18" s="6" t="s">
        <v>27</v>
      </c>
      <c r="E18" s="6" t="s">
        <v>6</v>
      </c>
      <c r="F18" s="7" t="s">
        <v>45</v>
      </c>
      <c r="G18" s="7" t="s">
        <v>46</v>
      </c>
      <c r="H18" s="7" t="s">
        <v>7</v>
      </c>
      <c r="I18" s="7" t="s">
        <v>247</v>
      </c>
      <c r="J18" s="8">
        <v>1000000</v>
      </c>
      <c r="K18" s="8">
        <v>1000000</v>
      </c>
      <c r="L18" s="8">
        <v>1000000</v>
      </c>
      <c r="M18" s="8">
        <v>0</v>
      </c>
      <c r="N18" s="8">
        <v>3000000</v>
      </c>
    </row>
    <row r="19" spans="1:14" ht="28.8" x14ac:dyDescent="0.25">
      <c r="A19" s="6" t="s">
        <v>34</v>
      </c>
      <c r="B19" s="6" t="s">
        <v>36</v>
      </c>
      <c r="C19" s="6" t="s">
        <v>35</v>
      </c>
      <c r="D19" s="6" t="s">
        <v>27</v>
      </c>
      <c r="E19" s="6" t="s">
        <v>2</v>
      </c>
      <c r="F19" s="7" t="s">
        <v>37</v>
      </c>
      <c r="G19" s="7" t="s">
        <v>38</v>
      </c>
      <c r="H19" s="7" t="s">
        <v>8</v>
      </c>
      <c r="I19" s="7" t="s">
        <v>247</v>
      </c>
      <c r="J19" s="8">
        <v>1500000</v>
      </c>
      <c r="K19" s="8">
        <v>1500000</v>
      </c>
      <c r="L19" s="8">
        <v>1500000</v>
      </c>
      <c r="M19" s="8">
        <v>1450000</v>
      </c>
      <c r="N19" s="8">
        <v>5950000</v>
      </c>
    </row>
    <row r="20" spans="1:14" ht="28.8" x14ac:dyDescent="0.25">
      <c r="A20" s="6" t="s">
        <v>201</v>
      </c>
      <c r="B20" s="6" t="s">
        <v>203</v>
      </c>
      <c r="C20" s="6" t="s">
        <v>202</v>
      </c>
      <c r="D20" s="6" t="s">
        <v>1</v>
      </c>
      <c r="E20" s="6" t="s">
        <v>2</v>
      </c>
      <c r="F20" s="7" t="s">
        <v>204</v>
      </c>
      <c r="G20" s="7" t="s">
        <v>41</v>
      </c>
      <c r="H20" s="7" t="s">
        <v>52</v>
      </c>
      <c r="I20" s="7" t="str">
        <f>VLOOKUP(A20,'[1]Nätverksbidrag SRL'!$A:$G,7,FALSE)</f>
        <v>Indien</v>
      </c>
      <c r="J20" s="8">
        <v>400000</v>
      </c>
      <c r="K20" s="8">
        <v>400000</v>
      </c>
      <c r="L20" s="8">
        <v>400000</v>
      </c>
      <c r="M20" s="8">
        <v>0</v>
      </c>
      <c r="N20" s="8">
        <v>1200000</v>
      </c>
    </row>
    <row r="21" spans="1:14" ht="43.2" x14ac:dyDescent="0.25">
      <c r="A21" s="6" t="s">
        <v>144</v>
      </c>
      <c r="B21" s="6" t="s">
        <v>146</v>
      </c>
      <c r="C21" s="6" t="s">
        <v>145</v>
      </c>
      <c r="D21" s="6" t="s">
        <v>27</v>
      </c>
      <c r="E21" s="6" t="s">
        <v>6</v>
      </c>
      <c r="F21" s="7" t="s">
        <v>147</v>
      </c>
      <c r="G21" s="7" t="s">
        <v>67</v>
      </c>
      <c r="H21" s="7" t="s">
        <v>7</v>
      </c>
      <c r="I21" s="7" t="s">
        <v>247</v>
      </c>
      <c r="J21" s="8">
        <v>1100000</v>
      </c>
      <c r="K21" s="8">
        <v>1100000</v>
      </c>
      <c r="L21" s="8">
        <v>1100000</v>
      </c>
      <c r="M21" s="8">
        <v>0</v>
      </c>
      <c r="N21" s="8">
        <v>3300000</v>
      </c>
    </row>
    <row r="22" spans="1:14" ht="43.2" x14ac:dyDescent="0.25">
      <c r="A22" s="6" t="s">
        <v>196</v>
      </c>
      <c r="B22" s="6" t="s">
        <v>198</v>
      </c>
      <c r="C22" s="6" t="s">
        <v>197</v>
      </c>
      <c r="D22" s="6" t="s">
        <v>1</v>
      </c>
      <c r="E22" s="6" t="s">
        <v>6</v>
      </c>
      <c r="F22" s="7" t="s">
        <v>199</v>
      </c>
      <c r="G22" s="7" t="s">
        <v>200</v>
      </c>
      <c r="H22" s="7" t="s">
        <v>3</v>
      </c>
      <c r="I22" s="7" t="str">
        <f>VLOOKUP(A22,'[1]Nätverksbidrag SRL'!$A:$G,7,FALSE)</f>
        <v>Sri Lanka</v>
      </c>
      <c r="J22" s="8">
        <v>390000</v>
      </c>
      <c r="K22" s="8">
        <v>390000</v>
      </c>
      <c r="L22" s="8">
        <v>390000</v>
      </c>
      <c r="M22" s="8">
        <v>0</v>
      </c>
      <c r="N22" s="8">
        <v>1170000</v>
      </c>
    </row>
    <row r="23" spans="1:14" ht="43.2" x14ac:dyDescent="0.25">
      <c r="A23" s="6" t="s">
        <v>158</v>
      </c>
      <c r="B23" s="6" t="s">
        <v>160</v>
      </c>
      <c r="C23" s="6" t="s">
        <v>159</v>
      </c>
      <c r="D23" s="6" t="s">
        <v>27</v>
      </c>
      <c r="E23" s="6" t="s">
        <v>2</v>
      </c>
      <c r="F23" s="7" t="s">
        <v>161</v>
      </c>
      <c r="G23" s="7" t="s">
        <v>162</v>
      </c>
      <c r="H23" s="7" t="s">
        <v>8</v>
      </c>
      <c r="I23" s="7" t="s">
        <v>247</v>
      </c>
      <c r="J23" s="8">
        <v>1300000</v>
      </c>
      <c r="K23" s="8">
        <v>1300000</v>
      </c>
      <c r="L23" s="8">
        <v>1300000</v>
      </c>
      <c r="M23" s="8">
        <v>0</v>
      </c>
      <c r="N23" s="8">
        <v>3900000</v>
      </c>
    </row>
    <row r="24" spans="1:14" ht="43.2" x14ac:dyDescent="0.25">
      <c r="A24" s="6" t="s">
        <v>118</v>
      </c>
      <c r="B24" s="6" t="s">
        <v>120</v>
      </c>
      <c r="C24" s="6" t="s">
        <v>119</v>
      </c>
      <c r="D24" s="6" t="s">
        <v>27</v>
      </c>
      <c r="E24" s="6" t="s">
        <v>2</v>
      </c>
      <c r="F24" s="7" t="s">
        <v>121</v>
      </c>
      <c r="G24" s="7" t="s">
        <v>41</v>
      </c>
      <c r="H24" s="7" t="s">
        <v>8</v>
      </c>
      <c r="I24" s="7" t="s">
        <v>247</v>
      </c>
      <c r="J24" s="8">
        <v>1200000</v>
      </c>
      <c r="K24" s="8">
        <v>1200000</v>
      </c>
      <c r="L24" s="8">
        <v>1200000</v>
      </c>
      <c r="M24" s="8">
        <v>0</v>
      </c>
      <c r="N24" s="8">
        <v>3600000</v>
      </c>
    </row>
    <row r="25" spans="1:14" ht="43.2" x14ac:dyDescent="0.25">
      <c r="A25" s="6" t="s">
        <v>79</v>
      </c>
      <c r="B25" s="6" t="s">
        <v>81</v>
      </c>
      <c r="C25" s="6" t="s">
        <v>80</v>
      </c>
      <c r="D25" s="6" t="s">
        <v>27</v>
      </c>
      <c r="E25" s="6" t="s">
        <v>6</v>
      </c>
      <c r="F25" s="7" t="s">
        <v>82</v>
      </c>
      <c r="G25" s="7" t="s">
        <v>83</v>
      </c>
      <c r="H25" s="7" t="s">
        <v>7</v>
      </c>
      <c r="I25" s="7" t="s">
        <v>247</v>
      </c>
      <c r="J25" s="8">
        <v>1400000</v>
      </c>
      <c r="K25" s="8">
        <v>1400000</v>
      </c>
      <c r="L25" s="8">
        <v>1400000</v>
      </c>
      <c r="M25" s="8">
        <v>1400000</v>
      </c>
      <c r="N25" s="8">
        <v>5600000</v>
      </c>
    </row>
    <row r="26" spans="1:14" ht="57.6" x14ac:dyDescent="0.25">
      <c r="A26" s="6" t="s">
        <v>108</v>
      </c>
      <c r="B26" s="6" t="s">
        <v>110</v>
      </c>
      <c r="C26" s="6" t="s">
        <v>109</v>
      </c>
      <c r="D26" s="6" t="s">
        <v>27</v>
      </c>
      <c r="E26" s="6" t="s">
        <v>2</v>
      </c>
      <c r="F26" s="7" t="s">
        <v>111</v>
      </c>
      <c r="G26" s="7" t="s">
        <v>112</v>
      </c>
      <c r="H26" s="7" t="s">
        <v>8</v>
      </c>
      <c r="I26" s="7" t="s">
        <v>247</v>
      </c>
      <c r="J26" s="8">
        <v>1300000</v>
      </c>
      <c r="K26" s="8">
        <v>1300000</v>
      </c>
      <c r="L26" s="8">
        <v>1300000</v>
      </c>
      <c r="M26" s="8">
        <v>0</v>
      </c>
      <c r="N26" s="8">
        <v>3900000</v>
      </c>
    </row>
    <row r="27" spans="1:14" ht="28.8" x14ac:dyDescent="0.25">
      <c r="A27" s="6" t="s">
        <v>98</v>
      </c>
      <c r="B27" s="6" t="s">
        <v>100</v>
      </c>
      <c r="C27" s="6" t="s">
        <v>99</v>
      </c>
      <c r="D27" s="6" t="s">
        <v>27</v>
      </c>
      <c r="E27" s="6" t="s">
        <v>6</v>
      </c>
      <c r="F27" s="7" t="s">
        <v>101</v>
      </c>
      <c r="G27" s="7" t="s">
        <v>102</v>
      </c>
      <c r="H27" s="7" t="s">
        <v>7</v>
      </c>
      <c r="I27" s="7" t="s">
        <v>247</v>
      </c>
      <c r="J27" s="8">
        <v>1000000</v>
      </c>
      <c r="K27" s="8">
        <v>1000000</v>
      </c>
      <c r="L27" s="8">
        <v>1000000</v>
      </c>
      <c r="M27" s="8">
        <v>0</v>
      </c>
      <c r="N27" s="8">
        <v>3000000</v>
      </c>
    </row>
    <row r="28" spans="1:14" ht="43.2" x14ac:dyDescent="0.25">
      <c r="A28" s="6" t="s">
        <v>212</v>
      </c>
      <c r="B28" s="6" t="s">
        <v>213</v>
      </c>
      <c r="C28" s="6" t="s">
        <v>23</v>
      </c>
      <c r="D28" s="6" t="s">
        <v>1</v>
      </c>
      <c r="E28" s="6" t="s">
        <v>2</v>
      </c>
      <c r="F28" s="7" t="s">
        <v>214</v>
      </c>
      <c r="G28" s="7" t="s">
        <v>41</v>
      </c>
      <c r="H28" s="7" t="s">
        <v>53</v>
      </c>
      <c r="I28" s="7" t="str">
        <f>VLOOKUP(A28,'[1]Nätverksbidrag SRL'!$A:$G,7,FALSE)</f>
        <v>Indien, Sri Lanka, Nicaragua</v>
      </c>
      <c r="J28" s="8">
        <v>350000</v>
      </c>
      <c r="K28" s="8">
        <v>350000</v>
      </c>
      <c r="L28" s="8">
        <v>350000</v>
      </c>
      <c r="M28" s="8">
        <v>0</v>
      </c>
      <c r="N28" s="8">
        <v>1050000</v>
      </c>
    </row>
    <row r="29" spans="1:14" ht="28.8" x14ac:dyDescent="0.25">
      <c r="A29" s="6" t="s">
        <v>93</v>
      </c>
      <c r="B29" s="6" t="s">
        <v>95</v>
      </c>
      <c r="C29" s="6" t="s">
        <v>94</v>
      </c>
      <c r="D29" s="6" t="s">
        <v>27</v>
      </c>
      <c r="E29" s="6" t="s">
        <v>28</v>
      </c>
      <c r="F29" s="7" t="s">
        <v>96</v>
      </c>
      <c r="G29" s="7" t="s">
        <v>97</v>
      </c>
      <c r="H29" s="7" t="s">
        <v>9</v>
      </c>
      <c r="I29" s="7" t="s">
        <v>247</v>
      </c>
      <c r="J29" s="8">
        <v>1950000</v>
      </c>
      <c r="K29" s="8">
        <v>1950000</v>
      </c>
      <c r="L29" s="8">
        <v>1950000</v>
      </c>
      <c r="M29" s="8">
        <v>1675000</v>
      </c>
      <c r="N29" s="8">
        <v>7525000</v>
      </c>
    </row>
    <row r="30" spans="1:14" ht="28.8" x14ac:dyDescent="0.25">
      <c r="A30" s="6" t="s">
        <v>47</v>
      </c>
      <c r="B30" s="6" t="s">
        <v>49</v>
      </c>
      <c r="C30" s="6" t="s">
        <v>48</v>
      </c>
      <c r="D30" s="6" t="s">
        <v>27</v>
      </c>
      <c r="E30" s="6" t="s">
        <v>6</v>
      </c>
      <c r="F30" s="7" t="s">
        <v>50</v>
      </c>
      <c r="G30" s="7" t="s">
        <v>51</v>
      </c>
      <c r="H30" s="7" t="s">
        <v>9</v>
      </c>
      <c r="I30" s="7" t="s">
        <v>247</v>
      </c>
      <c r="J30" s="8">
        <v>800000</v>
      </c>
      <c r="K30" s="8">
        <v>800000</v>
      </c>
      <c r="L30" s="8">
        <v>800000</v>
      </c>
      <c r="M30" s="8">
        <v>0</v>
      </c>
      <c r="N30" s="8">
        <v>2400000</v>
      </c>
    </row>
    <row r="31" spans="1:14" ht="72" x14ac:dyDescent="0.25">
      <c r="A31" s="6" t="s">
        <v>103</v>
      </c>
      <c r="B31" s="6" t="s">
        <v>105</v>
      </c>
      <c r="C31" s="6" t="s">
        <v>104</v>
      </c>
      <c r="D31" s="6" t="s">
        <v>27</v>
      </c>
      <c r="E31" s="6" t="s">
        <v>2</v>
      </c>
      <c r="F31" s="7" t="s">
        <v>106</v>
      </c>
      <c r="G31" s="7" t="s">
        <v>107</v>
      </c>
      <c r="H31" s="7" t="s">
        <v>8</v>
      </c>
      <c r="I31" s="7" t="s">
        <v>247</v>
      </c>
      <c r="J31" s="8">
        <v>1300000</v>
      </c>
      <c r="K31" s="8">
        <v>1300000</v>
      </c>
      <c r="L31" s="8">
        <v>1300000</v>
      </c>
      <c r="M31" s="8">
        <v>0</v>
      </c>
      <c r="N31" s="8">
        <v>3900000</v>
      </c>
    </row>
    <row r="32" spans="1:14" ht="57.6" x14ac:dyDescent="0.25">
      <c r="A32" s="6" t="s">
        <v>208</v>
      </c>
      <c r="B32" s="6" t="s">
        <v>209</v>
      </c>
      <c r="C32" s="6" t="s">
        <v>59</v>
      </c>
      <c r="D32" s="6" t="s">
        <v>1</v>
      </c>
      <c r="E32" s="6" t="s">
        <v>6</v>
      </c>
      <c r="F32" s="7" t="s">
        <v>210</v>
      </c>
      <c r="G32" s="7" t="s">
        <v>211</v>
      </c>
      <c r="H32" s="7" t="s">
        <v>53</v>
      </c>
      <c r="I32" s="7" t="str">
        <f>VLOOKUP(A32,'[1]Nätverksbidrag SRL'!$A:$G,7,FALSE)</f>
        <v>Kenya, Tanzania, Indien</v>
      </c>
      <c r="J32" s="8">
        <v>325000</v>
      </c>
      <c r="K32" s="8">
        <v>325000</v>
      </c>
      <c r="L32" s="8">
        <v>325000</v>
      </c>
      <c r="M32" s="8">
        <v>0</v>
      </c>
      <c r="N32" s="8">
        <v>975000</v>
      </c>
    </row>
    <row r="33" spans="1:14" ht="57.6" x14ac:dyDescent="0.25">
      <c r="A33" s="6" t="s">
        <v>182</v>
      </c>
      <c r="B33" s="6" t="s">
        <v>134</v>
      </c>
      <c r="C33" s="6" t="s">
        <v>133</v>
      </c>
      <c r="D33" s="6" t="s">
        <v>1</v>
      </c>
      <c r="E33" s="6" t="s">
        <v>6</v>
      </c>
      <c r="F33" s="7" t="s">
        <v>183</v>
      </c>
      <c r="G33" s="7" t="s">
        <v>184</v>
      </c>
      <c r="H33" s="7" t="s">
        <v>3</v>
      </c>
      <c r="I33" s="7" t="str">
        <f>VLOOKUP(A33,'[1]Nätverksbidrag SRL'!$A:$G,7,FALSE)</f>
        <v>Kambodja, Laos, Vietnam</v>
      </c>
      <c r="J33" s="8">
        <v>400000</v>
      </c>
      <c r="K33" s="8">
        <v>400000</v>
      </c>
      <c r="L33" s="8">
        <v>400000</v>
      </c>
      <c r="M33" s="8">
        <v>0</v>
      </c>
      <c r="N33" s="8">
        <v>1200000</v>
      </c>
    </row>
    <row r="34" spans="1:14" ht="43.2" x14ac:dyDescent="0.25">
      <c r="A34" s="6" t="s">
        <v>167</v>
      </c>
      <c r="B34" s="6" t="s">
        <v>134</v>
      </c>
      <c r="C34" s="6" t="s">
        <v>168</v>
      </c>
      <c r="D34" s="6" t="s">
        <v>27</v>
      </c>
      <c r="E34" s="6" t="s">
        <v>28</v>
      </c>
      <c r="F34" s="7" t="s">
        <v>169</v>
      </c>
      <c r="G34" s="7" t="s">
        <v>170</v>
      </c>
      <c r="H34" s="7" t="s">
        <v>171</v>
      </c>
      <c r="I34" s="7" t="s">
        <v>247</v>
      </c>
      <c r="J34" s="8">
        <v>1540000</v>
      </c>
      <c r="K34" s="8">
        <v>1540000</v>
      </c>
      <c r="L34" s="8">
        <v>1540000</v>
      </c>
      <c r="M34" s="8">
        <v>0</v>
      </c>
      <c r="N34" s="8">
        <v>4620000</v>
      </c>
    </row>
    <row r="35" spans="1:14" ht="28.8" x14ac:dyDescent="0.25">
      <c r="A35" s="6" t="s">
        <v>220</v>
      </c>
      <c r="B35" s="6" t="s">
        <v>222</v>
      </c>
      <c r="C35" s="6" t="s">
        <v>221</v>
      </c>
      <c r="D35" s="6" t="s">
        <v>1</v>
      </c>
      <c r="E35" s="6" t="s">
        <v>6</v>
      </c>
      <c r="F35" s="7" t="s">
        <v>223</v>
      </c>
      <c r="G35" s="7" t="s">
        <v>195</v>
      </c>
      <c r="H35" s="7" t="s">
        <v>14</v>
      </c>
      <c r="I35" s="7" t="str">
        <f>VLOOKUP(A35,'[1]Nätverksbidrag SRL'!$A:$G,7,FALSE)</f>
        <v>Egypten</v>
      </c>
      <c r="J35" s="8">
        <v>390000</v>
      </c>
      <c r="K35" s="8">
        <v>390000</v>
      </c>
      <c r="L35" s="8">
        <v>390000</v>
      </c>
      <c r="M35" s="8">
        <v>0</v>
      </c>
      <c r="N35" s="8">
        <v>1170000</v>
      </c>
    </row>
    <row r="36" spans="1:14" ht="28.8" x14ac:dyDescent="0.25">
      <c r="A36" s="6" t="s">
        <v>122</v>
      </c>
      <c r="B36" s="6" t="s">
        <v>123</v>
      </c>
      <c r="C36" s="6" t="s">
        <v>119</v>
      </c>
      <c r="D36" s="6" t="s">
        <v>27</v>
      </c>
      <c r="E36" s="6" t="s">
        <v>2</v>
      </c>
      <c r="F36" s="7" t="s">
        <v>124</v>
      </c>
      <c r="G36" s="7" t="s">
        <v>41</v>
      </c>
      <c r="H36" s="7" t="s">
        <v>8</v>
      </c>
      <c r="I36" s="7" t="s">
        <v>247</v>
      </c>
      <c r="J36" s="8">
        <v>1300000</v>
      </c>
      <c r="K36" s="8">
        <v>1300000</v>
      </c>
      <c r="L36" s="8">
        <v>1300000</v>
      </c>
      <c r="M36" s="8">
        <v>0</v>
      </c>
      <c r="N36" s="8">
        <v>3900000</v>
      </c>
    </row>
    <row r="37" spans="1:14" ht="28.8" x14ac:dyDescent="0.25">
      <c r="A37" s="6" t="s">
        <v>190</v>
      </c>
      <c r="B37" s="6" t="s">
        <v>192</v>
      </c>
      <c r="C37" s="6" t="s">
        <v>191</v>
      </c>
      <c r="D37" s="6" t="s">
        <v>1</v>
      </c>
      <c r="E37" s="6" t="s">
        <v>6</v>
      </c>
      <c r="F37" s="7" t="s">
        <v>193</v>
      </c>
      <c r="G37" s="7" t="s">
        <v>194</v>
      </c>
      <c r="H37" s="7" t="s">
        <v>14</v>
      </c>
      <c r="I37" s="7" t="str">
        <f>VLOOKUP(A37,'[1]Nätverksbidrag SRL'!$A:$G,7,FALSE)</f>
        <v>Tanzania</v>
      </c>
      <c r="J37" s="8">
        <v>400000</v>
      </c>
      <c r="K37" s="8">
        <v>400000</v>
      </c>
      <c r="L37" s="8">
        <v>400000</v>
      </c>
      <c r="M37" s="8">
        <v>0</v>
      </c>
      <c r="N37" s="8">
        <v>1200000</v>
      </c>
    </row>
    <row r="38" spans="1:14" ht="28.8" x14ac:dyDescent="0.25">
      <c r="A38" s="6" t="s">
        <v>65</v>
      </c>
      <c r="B38" s="6" t="s">
        <v>5</v>
      </c>
      <c r="C38" s="6" t="s">
        <v>4</v>
      </c>
      <c r="D38" s="6" t="s">
        <v>27</v>
      </c>
      <c r="E38" s="6" t="s">
        <v>6</v>
      </c>
      <c r="F38" s="7" t="s">
        <v>66</v>
      </c>
      <c r="G38" s="7" t="s">
        <v>67</v>
      </c>
      <c r="H38" s="7" t="s">
        <v>7</v>
      </c>
      <c r="I38" s="7" t="s">
        <v>247</v>
      </c>
      <c r="J38" s="8">
        <v>1400000</v>
      </c>
      <c r="K38" s="8">
        <v>1400000</v>
      </c>
      <c r="L38" s="8">
        <v>1400000</v>
      </c>
      <c r="M38" s="8">
        <v>1400000</v>
      </c>
      <c r="N38" s="8">
        <v>5600000</v>
      </c>
    </row>
    <row r="39" spans="1:14" ht="57.6" x14ac:dyDescent="0.25">
      <c r="A39" s="6" t="s">
        <v>232</v>
      </c>
      <c r="B39" s="6" t="s">
        <v>233</v>
      </c>
      <c r="C39" s="6" t="s">
        <v>84</v>
      </c>
      <c r="D39" s="6" t="s">
        <v>1</v>
      </c>
      <c r="E39" s="6" t="s">
        <v>28</v>
      </c>
      <c r="F39" s="7" t="s">
        <v>234</v>
      </c>
      <c r="G39" s="7" t="s">
        <v>39</v>
      </c>
      <c r="H39" s="7" t="s">
        <v>7</v>
      </c>
      <c r="I39" s="7" t="str">
        <f>VLOOKUP(A39,'[1]Nätverksbidrag SRL'!$A:$G,7,FALSE)</f>
        <v>Nepal</v>
      </c>
      <c r="J39" s="8">
        <v>390000</v>
      </c>
      <c r="K39" s="8">
        <v>390000</v>
      </c>
      <c r="L39" s="8">
        <v>390000</v>
      </c>
      <c r="M39" s="8">
        <v>0</v>
      </c>
      <c r="N39" s="8">
        <v>1170000</v>
      </c>
    </row>
    <row r="40" spans="1:14" ht="28.8" x14ac:dyDescent="0.25">
      <c r="A40" s="6" t="s">
        <v>228</v>
      </c>
      <c r="B40" s="6" t="s">
        <v>230</v>
      </c>
      <c r="C40" s="6" t="s">
        <v>229</v>
      </c>
      <c r="D40" s="6" t="s">
        <v>1</v>
      </c>
      <c r="E40" s="6" t="s">
        <v>2</v>
      </c>
      <c r="F40" s="7" t="s">
        <v>231</v>
      </c>
      <c r="G40" s="7" t="s">
        <v>41</v>
      </c>
      <c r="H40" s="7" t="s">
        <v>52</v>
      </c>
      <c r="I40" s="7" t="str">
        <f>VLOOKUP(A40,'[1]Nätverksbidrag SRL'!$A:$G,7,FALSE)</f>
        <v>Kambodja</v>
      </c>
      <c r="J40" s="8">
        <v>395000</v>
      </c>
      <c r="K40" s="8">
        <v>395000</v>
      </c>
      <c r="L40" s="8">
        <v>395000</v>
      </c>
      <c r="M40" s="8">
        <v>0</v>
      </c>
      <c r="N40" s="8">
        <v>1185000</v>
      </c>
    </row>
    <row r="41" spans="1:14" ht="28.8" x14ac:dyDescent="0.25">
      <c r="A41" s="6" t="s">
        <v>235</v>
      </c>
      <c r="B41" s="6" t="s">
        <v>0</v>
      </c>
      <c r="C41" s="6" t="s">
        <v>236</v>
      </c>
      <c r="D41" s="6" t="s">
        <v>1</v>
      </c>
      <c r="E41" s="6" t="s">
        <v>6</v>
      </c>
      <c r="F41" s="7" t="s">
        <v>237</v>
      </c>
      <c r="G41" s="7" t="s">
        <v>238</v>
      </c>
      <c r="H41" s="7" t="s">
        <v>3</v>
      </c>
      <c r="I41" s="7" t="str">
        <f>VLOOKUP(A41,'[1]Nätverksbidrag SRL'!$A:$G,7,FALSE)</f>
        <v>Indien</v>
      </c>
      <c r="J41" s="8">
        <v>375000</v>
      </c>
      <c r="K41" s="8">
        <v>375000</v>
      </c>
      <c r="L41" s="8">
        <v>375000</v>
      </c>
      <c r="M41" s="8">
        <v>0</v>
      </c>
      <c r="N41" s="8">
        <v>1125000</v>
      </c>
    </row>
    <row r="42" spans="1:14" ht="57.6" x14ac:dyDescent="0.25">
      <c r="A42" s="6" t="s">
        <v>152</v>
      </c>
      <c r="B42" s="6" t="s">
        <v>154</v>
      </c>
      <c r="C42" s="6" t="s">
        <v>153</v>
      </c>
      <c r="D42" s="6" t="s">
        <v>27</v>
      </c>
      <c r="E42" s="6" t="s">
        <v>6</v>
      </c>
      <c r="F42" s="7" t="s">
        <v>155</v>
      </c>
      <c r="G42" s="7" t="s">
        <v>156</v>
      </c>
      <c r="H42" s="7" t="s">
        <v>9</v>
      </c>
      <c r="I42" s="7" t="s">
        <v>247</v>
      </c>
      <c r="J42" s="8">
        <v>1300000</v>
      </c>
      <c r="K42" s="8">
        <v>1300000</v>
      </c>
      <c r="L42" s="8">
        <v>1300000</v>
      </c>
      <c r="M42" s="8">
        <v>0</v>
      </c>
      <c r="N42" s="8">
        <v>3900000</v>
      </c>
    </row>
    <row r="43" spans="1:14" ht="43.2" x14ac:dyDescent="0.25">
      <c r="A43" s="6" t="s">
        <v>205</v>
      </c>
      <c r="B43" s="6" t="s">
        <v>64</v>
      </c>
      <c r="C43" s="6" t="s">
        <v>43</v>
      </c>
      <c r="D43" s="6" t="s">
        <v>1</v>
      </c>
      <c r="E43" s="6" t="s">
        <v>2</v>
      </c>
      <c r="F43" s="7" t="s">
        <v>206</v>
      </c>
      <c r="G43" s="7" t="s">
        <v>207</v>
      </c>
      <c r="H43" s="7" t="s">
        <v>8</v>
      </c>
      <c r="I43" s="7" t="str">
        <f>VLOOKUP(A43,'[1]Nätverksbidrag SRL'!$A:$G,7,FALSE)</f>
        <v>Bolivia</v>
      </c>
      <c r="J43" s="8">
        <v>390000</v>
      </c>
      <c r="K43" s="8">
        <v>390000</v>
      </c>
      <c r="L43" s="8">
        <v>390000</v>
      </c>
      <c r="M43" s="8">
        <v>0</v>
      </c>
      <c r="N43" s="8">
        <v>1170000</v>
      </c>
    </row>
    <row r="44" spans="1:14" ht="43.2" x14ac:dyDescent="0.25">
      <c r="A44" s="6" t="s">
        <v>128</v>
      </c>
      <c r="B44" s="6" t="s">
        <v>130</v>
      </c>
      <c r="C44" s="6" t="s">
        <v>129</v>
      </c>
      <c r="D44" s="6" t="s">
        <v>27</v>
      </c>
      <c r="E44" s="6" t="s">
        <v>28</v>
      </c>
      <c r="F44" s="7" t="s">
        <v>131</v>
      </c>
      <c r="G44" s="7" t="s">
        <v>132</v>
      </c>
      <c r="H44" s="7" t="s">
        <v>9</v>
      </c>
      <c r="I44" s="7" t="s">
        <v>247</v>
      </c>
      <c r="J44" s="8">
        <v>1750000</v>
      </c>
      <c r="K44" s="8">
        <v>1750000</v>
      </c>
      <c r="L44" s="8">
        <v>1750000</v>
      </c>
      <c r="M44" s="8">
        <v>0</v>
      </c>
      <c r="N44" s="8">
        <v>5250000</v>
      </c>
    </row>
    <row r="45" spans="1:14" ht="43.2" x14ac:dyDescent="0.25">
      <c r="A45" s="6" t="s">
        <v>60</v>
      </c>
      <c r="B45" s="6" t="s">
        <v>61</v>
      </c>
      <c r="C45" s="6" t="s">
        <v>10</v>
      </c>
      <c r="D45" s="6" t="s">
        <v>27</v>
      </c>
      <c r="E45" s="6" t="s">
        <v>28</v>
      </c>
      <c r="F45" s="7" t="s">
        <v>62</v>
      </c>
      <c r="G45" s="7" t="s">
        <v>63</v>
      </c>
      <c r="H45" s="7" t="s">
        <v>40</v>
      </c>
      <c r="I45" s="7" t="s">
        <v>247</v>
      </c>
      <c r="J45" s="8">
        <v>1760000</v>
      </c>
      <c r="K45" s="8">
        <v>1760000</v>
      </c>
      <c r="L45" s="8">
        <v>1760000</v>
      </c>
      <c r="M45" s="8">
        <v>1550000</v>
      </c>
      <c r="N45" s="8">
        <v>6830000</v>
      </c>
    </row>
    <row r="46" spans="1:14" ht="28.8" x14ac:dyDescent="0.25">
      <c r="A46" s="6" t="s">
        <v>15</v>
      </c>
      <c r="B46" s="6" t="s">
        <v>17</v>
      </c>
      <c r="C46" s="6" t="s">
        <v>16</v>
      </c>
      <c r="D46" s="6" t="s">
        <v>1</v>
      </c>
      <c r="E46" s="6" t="s">
        <v>6</v>
      </c>
      <c r="F46" s="7" t="s">
        <v>18</v>
      </c>
      <c r="G46" s="7" t="s">
        <v>19</v>
      </c>
      <c r="H46" s="7" t="s">
        <v>3</v>
      </c>
      <c r="I46" s="7" t="str">
        <f>VLOOKUP(A46,'[1]Nätverksbidrag SRL'!$A:$G,7,FALSE)</f>
        <v>Indien</v>
      </c>
      <c r="J46" s="8">
        <v>340000</v>
      </c>
      <c r="K46" s="8">
        <v>340000</v>
      </c>
      <c r="L46" s="8">
        <v>340000</v>
      </c>
      <c r="M46" s="8">
        <v>0</v>
      </c>
      <c r="N46" s="8">
        <v>1020000</v>
      </c>
    </row>
    <row r="47" spans="1:14" ht="43.2" x14ac:dyDescent="0.25">
      <c r="A47" s="6" t="s">
        <v>68</v>
      </c>
      <c r="B47" s="6" t="s">
        <v>20</v>
      </c>
      <c r="C47" s="6" t="s">
        <v>264</v>
      </c>
      <c r="D47" s="6" t="s">
        <v>27</v>
      </c>
      <c r="E47" s="6" t="s">
        <v>6</v>
      </c>
      <c r="F47" s="7" t="s">
        <v>21</v>
      </c>
      <c r="G47" s="7" t="s">
        <v>69</v>
      </c>
      <c r="H47" s="7" t="s">
        <v>7</v>
      </c>
      <c r="I47" s="7" t="s">
        <v>247</v>
      </c>
      <c r="J47" s="8">
        <v>1000000</v>
      </c>
      <c r="K47" s="8">
        <v>1000000</v>
      </c>
      <c r="L47" s="8">
        <v>1000000</v>
      </c>
      <c r="M47" s="8">
        <v>0</v>
      </c>
      <c r="N47" s="8">
        <v>3000000</v>
      </c>
    </row>
    <row r="48" spans="1:14" ht="28.8" x14ac:dyDescent="0.25">
      <c r="A48" s="6" t="s">
        <v>125</v>
      </c>
      <c r="B48" s="6" t="s">
        <v>126</v>
      </c>
      <c r="C48" s="6" t="s">
        <v>87</v>
      </c>
      <c r="D48" s="6" t="s">
        <v>27</v>
      </c>
      <c r="E48" s="6" t="s">
        <v>28</v>
      </c>
      <c r="F48" s="7" t="s">
        <v>127</v>
      </c>
      <c r="G48" s="7" t="s">
        <v>85</v>
      </c>
      <c r="H48" s="7" t="s">
        <v>9</v>
      </c>
      <c r="I48" s="7" t="s">
        <v>247</v>
      </c>
      <c r="J48" s="8">
        <v>1290000</v>
      </c>
      <c r="K48" s="8">
        <v>1290000</v>
      </c>
      <c r="L48" s="8">
        <v>1290000</v>
      </c>
      <c r="M48" s="8">
        <v>0</v>
      </c>
      <c r="N48" s="8">
        <v>3870000</v>
      </c>
    </row>
    <row r="49" spans="1:14" ht="43.2" x14ac:dyDescent="0.25">
      <c r="A49" s="6" t="s">
        <v>148</v>
      </c>
      <c r="B49" s="6" t="s">
        <v>150</v>
      </c>
      <c r="C49" s="6" t="s">
        <v>149</v>
      </c>
      <c r="D49" s="6" t="s">
        <v>27</v>
      </c>
      <c r="E49" s="6" t="s">
        <v>28</v>
      </c>
      <c r="F49" s="7" t="s">
        <v>151</v>
      </c>
      <c r="G49" s="7" t="s">
        <v>86</v>
      </c>
      <c r="H49" s="7" t="s">
        <v>14</v>
      </c>
      <c r="I49" s="7" t="s">
        <v>247</v>
      </c>
      <c r="J49" s="8">
        <v>1250000</v>
      </c>
      <c r="K49" s="8">
        <v>1250000</v>
      </c>
      <c r="L49" s="8">
        <v>1250000</v>
      </c>
      <c r="M49" s="8">
        <v>0</v>
      </c>
      <c r="N49" s="8">
        <v>3750000</v>
      </c>
    </row>
    <row r="50" spans="1:14" ht="28.8" x14ac:dyDescent="0.25">
      <c r="A50" s="6" t="s">
        <v>224</v>
      </c>
      <c r="B50" s="6" t="s">
        <v>226</v>
      </c>
      <c r="C50" s="6" t="s">
        <v>225</v>
      </c>
      <c r="D50" s="6" t="s">
        <v>1</v>
      </c>
      <c r="E50" s="6" t="s">
        <v>2</v>
      </c>
      <c r="F50" s="7" t="s">
        <v>227</v>
      </c>
      <c r="G50" s="7" t="s">
        <v>41</v>
      </c>
      <c r="H50" s="7" t="s">
        <v>8</v>
      </c>
      <c r="I50" s="7" t="str">
        <f>VLOOKUP(A50,'[1]Nätverksbidrag SRL'!$A:$G,7,FALSE)</f>
        <v>Sudan</v>
      </c>
      <c r="J50" s="8">
        <v>395000</v>
      </c>
      <c r="K50" s="8">
        <v>395000</v>
      </c>
      <c r="L50" s="8">
        <v>395000</v>
      </c>
      <c r="M50" s="8">
        <v>0</v>
      </c>
      <c r="N50" s="8">
        <v>1185000</v>
      </c>
    </row>
    <row r="51" spans="1:14" ht="28.8" x14ac:dyDescent="0.25">
      <c r="A51" s="6" t="s">
        <v>163</v>
      </c>
      <c r="B51" s="6" t="s">
        <v>165</v>
      </c>
      <c r="C51" s="6" t="s">
        <v>164</v>
      </c>
      <c r="D51" s="6" t="s">
        <v>27</v>
      </c>
      <c r="E51" s="6" t="s">
        <v>28</v>
      </c>
      <c r="F51" s="7" t="s">
        <v>166</v>
      </c>
      <c r="G51" s="7" t="s">
        <v>85</v>
      </c>
      <c r="H51" s="7" t="s">
        <v>3</v>
      </c>
      <c r="I51" s="7" t="s">
        <v>247</v>
      </c>
      <c r="J51" s="8">
        <v>1300000</v>
      </c>
      <c r="K51" s="8">
        <v>1300000</v>
      </c>
      <c r="L51" s="8">
        <v>1300000</v>
      </c>
      <c r="M51" s="8">
        <v>0</v>
      </c>
      <c r="N51" s="8">
        <v>3900000</v>
      </c>
    </row>
    <row r="52" spans="1:14" ht="57.6" x14ac:dyDescent="0.25">
      <c r="A52" s="6" t="s">
        <v>70</v>
      </c>
      <c r="B52" s="6" t="s">
        <v>72</v>
      </c>
      <c r="C52" s="6" t="s">
        <v>71</v>
      </c>
      <c r="D52" s="6" t="s">
        <v>27</v>
      </c>
      <c r="E52" s="6" t="s">
        <v>28</v>
      </c>
      <c r="F52" s="7" t="s">
        <v>73</v>
      </c>
      <c r="G52" s="7" t="s">
        <v>74</v>
      </c>
      <c r="H52" s="7" t="s">
        <v>53</v>
      </c>
      <c r="I52" s="7" t="s">
        <v>247</v>
      </c>
      <c r="J52" s="8">
        <v>965000</v>
      </c>
      <c r="K52" s="8">
        <v>965000</v>
      </c>
      <c r="L52" s="8">
        <v>965000</v>
      </c>
      <c r="M52" s="8">
        <v>0</v>
      </c>
      <c r="N52" s="8">
        <v>2895000</v>
      </c>
    </row>
    <row r="53" spans="1:14" ht="14.4" x14ac:dyDescent="0.3">
      <c r="A53" s="3" t="s">
        <v>263</v>
      </c>
    </row>
  </sheetData>
  <sheetProtection algorithmName="SHA-512" hashValue="sAqVEtCxrDmzsX47U3an8CCC3kXJR2o4Ohz+Nx27YJaZbnr0uqI4hwXSBTzknReBRq+xY5pRawiYKJQmhQDzPA==" saltValue="MlymsjaKvXnpYK7JOFr7fA==" spinCount="100000" sheet="1" objects="1" scenarios="1" sort="0" autoFilter="0"/>
  <sortState ref="A2:AN51">
    <sortCondition ref="B2:B51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UF SRL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Larsson Östergren</dc:creator>
  <cp:lastModifiedBy>Cecilia Mattsson</cp:lastModifiedBy>
  <dcterms:created xsi:type="dcterms:W3CDTF">2017-12-05T09:11:06Z</dcterms:created>
  <dcterms:modified xsi:type="dcterms:W3CDTF">2017-12-05T14:41:23Z</dcterms:modified>
</cp:coreProperties>
</file>